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earch &amp; Innovation Wing\BIC\Scorecards and Startups Data\Scorecard 2021-22\Request for SC\"/>
    </mc:Choice>
  </mc:AlternateContent>
  <xr:revisionPtr revIDLastSave="0" documentId="13_ncr:1_{3644BBCC-D08C-45D7-9405-D4B526A523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ver Page" sheetId="10" r:id="rId1"/>
    <sheet name="Scorecard" sheetId="1" r:id="rId2"/>
    <sheet name="Annex-A" sheetId="11" r:id="rId3"/>
    <sheet name="Annex-B" sheetId="15" r:id="rId4"/>
    <sheet name="Annex-C" sheetId="16" r:id="rId5"/>
    <sheet name="Annex-D" sheetId="17" r:id="rId6"/>
    <sheet name="Annex-E" sheetId="18" r:id="rId7"/>
    <sheet name="Annex-F" sheetId="19" r:id="rId8"/>
  </sheets>
  <externalReferences>
    <externalReference r:id="rId9"/>
    <externalReference r:id="rId10"/>
  </externalReferences>
  <definedNames>
    <definedName name="Print">[1]FORM2!$A$1:$E$42</definedName>
    <definedName name="Print_Are">[1]FORM2!$A$1:$E$42</definedName>
    <definedName name="_xlnm.Print_Area" localSheetId="1">Scorecard!$A$1:$I$114</definedName>
    <definedName name="_xlnm.Print_Area">#REF!</definedName>
    <definedName name="PRINT_AREA_MI">#REF!</definedName>
    <definedName name="PrintA">[2]FORM2!$A$1:$E$42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81" i="1" l="1"/>
  <c r="D58" i="1"/>
  <c r="D105" i="1"/>
  <c r="D93" i="1" l="1"/>
  <c r="D37" i="1"/>
  <c r="C20" i="10" l="1"/>
  <c r="D18" i="1"/>
  <c r="D106" i="1" l="1"/>
</calcChain>
</file>

<file path=xl/sharedStrings.xml><?xml version="1.0" encoding="utf-8"?>
<sst xmlns="http://schemas.openxmlformats.org/spreadsheetml/2006/main" count="898" uniqueCount="544">
  <si>
    <t>Sr. No.</t>
  </si>
  <si>
    <t>Key Performance Indicator</t>
  </si>
  <si>
    <t>Max. Score</t>
  </si>
  <si>
    <t>Score Obtained</t>
  </si>
  <si>
    <t>Ranking Criteria</t>
  </si>
  <si>
    <t>Category</t>
  </si>
  <si>
    <t>Score</t>
  </si>
  <si>
    <t>W</t>
  </si>
  <si>
    <t>Top Performers</t>
  </si>
  <si>
    <t>X</t>
  </si>
  <si>
    <t>Satisfactory Performers</t>
  </si>
  <si>
    <t>Y</t>
  </si>
  <si>
    <t xml:space="preserve">Below Average </t>
  </si>
  <si>
    <t>TOTAL</t>
  </si>
  <si>
    <t>Remarks</t>
  </si>
  <si>
    <t>Score Assigned</t>
  </si>
  <si>
    <t>Self Evaluation Scores</t>
  </si>
  <si>
    <t>Summary of Assessment:</t>
  </si>
  <si>
    <t>Assessment Period:</t>
  </si>
  <si>
    <t>Name of University / HEI:</t>
  </si>
  <si>
    <t>HIGHER EDUCATION COMMISSION</t>
  </si>
  <si>
    <t>Performance Scale</t>
  </si>
  <si>
    <t>Score via Self-Assessment</t>
  </si>
  <si>
    <t>Date of Establishment of BIC:</t>
  </si>
  <si>
    <t>Performance Matrices for Business Incubation Centers</t>
  </si>
  <si>
    <t>ICT Facilities / Fixtures
(Laptops / Wi-Fi / ICT Tools / AV Aids etc.)</t>
  </si>
  <si>
    <t>No</t>
  </si>
  <si>
    <t>Yes</t>
  </si>
  <si>
    <t>Less than 05</t>
  </si>
  <si>
    <t>Meeting / Mentorship Rooms / Halls</t>
  </si>
  <si>
    <t xml:space="preserve">Conducive Cubicles for Incubate Companies </t>
  </si>
  <si>
    <t>10 or above</t>
  </si>
  <si>
    <t>Notified</t>
  </si>
  <si>
    <t xml:space="preserve">Startups / Cohort Selection Committee </t>
  </si>
  <si>
    <t>Lesser than 10</t>
  </si>
  <si>
    <t>Post Incubation Strategy / Facilitation (i.e. active alumni network, linkages with successful startups, etc.)</t>
  </si>
  <si>
    <t>Less than 10</t>
  </si>
  <si>
    <t>10 or more</t>
  </si>
  <si>
    <t>Less than 50%</t>
  </si>
  <si>
    <t>More than 50%</t>
  </si>
  <si>
    <t>Survival Rate of Graduated firms / companies</t>
  </si>
  <si>
    <t>05 or more</t>
  </si>
  <si>
    <t>Less than Rs. 2m</t>
  </si>
  <si>
    <t>Rs. 2m or more</t>
  </si>
  <si>
    <t>Less than Rs. 10m</t>
  </si>
  <si>
    <t xml:space="preserve">Rs. 10m or more </t>
  </si>
  <si>
    <t>Less than 05 trainings</t>
  </si>
  <si>
    <t>05 or more trainings</t>
  </si>
  <si>
    <t>Yes, and in practice</t>
  </si>
  <si>
    <t>Availability of Entrepreneurial Course for Startups / University Students</t>
  </si>
  <si>
    <t>BIC Director / Manager (full-time)</t>
  </si>
  <si>
    <t>Pictures</t>
  </si>
  <si>
    <t>Notifications / Joining Reports / Updated CV</t>
  </si>
  <si>
    <t>Notification / Members Details / Meetings During the Year / Minutes / Actions Taken</t>
  </si>
  <si>
    <t>Copy of MoU, Agreement, MTA, CDA, etc.</t>
  </si>
  <si>
    <t>Startup Business Plan / Pitching Competition / Bootcamps Held for the Year</t>
  </si>
  <si>
    <t>Number of Startup / Business Ideas Applied for the Pitching Competition (no score if competition was not held)</t>
  </si>
  <si>
    <t>Notification of graduation / exit criteria</t>
  </si>
  <si>
    <t>Verifiable List covering Startups Information (Name, Contact, Idea Brief, Educational Background)</t>
  </si>
  <si>
    <t>Verifiable List covering Students Information (Name, Contact, Placement As, Educational Background)</t>
  </si>
  <si>
    <t>List of Funding Secured covering Source / Agency, National or International, Amount, etc.</t>
  </si>
  <si>
    <t>Number of Startups (including already graduated startups from the BIC) who had Initial Public Offering (IPO) or Acquisition during the year (no score if there wasn’t any IPO or acquisition)</t>
  </si>
  <si>
    <t>Average Turnover of Successful Startups after Incubation</t>
  </si>
  <si>
    <t>Investor Connect Event(s) Held During the Year</t>
  </si>
  <si>
    <t>Less than 10 trainings</t>
  </si>
  <si>
    <t>10 or more trainings</t>
  </si>
  <si>
    <t>Brief Report in Tabular Form of the Event covering idea details, process, panels, results, pictures, etc.</t>
  </si>
  <si>
    <t>Brief Report in Tabular Form based on analysis of at least 02 cohorts graduated from the BIC</t>
  </si>
  <si>
    <t>Brief Report in Tabular Form covering BIC Personnel details, event, funding source, theme, resource person(s), etc.</t>
  </si>
  <si>
    <t>Course Details, Degree Program at which it is being offered, No. of Students who opted this course during the year.</t>
  </si>
  <si>
    <t>University Title</t>
  </si>
  <si>
    <t>City</t>
  </si>
  <si>
    <t>Postal Address</t>
  </si>
  <si>
    <t>University Head Position - (VC/Rector) :</t>
  </si>
  <si>
    <t>VC/Rector - Name :</t>
  </si>
  <si>
    <t>VC/Rector - Email ID :</t>
  </si>
  <si>
    <t>VC/Rector - Cell/Phone #</t>
  </si>
  <si>
    <t>VC/Rector PA/PS - Email ID :</t>
  </si>
  <si>
    <t>VC/Rector PA/PS - Cell/Phone #</t>
  </si>
  <si>
    <t>Info. Dated</t>
  </si>
  <si>
    <t>Province :</t>
  </si>
  <si>
    <t>Registrar Name :</t>
  </si>
  <si>
    <t>Registrar Email ID :</t>
  </si>
  <si>
    <t>Registrar - Cell/Phone #</t>
  </si>
  <si>
    <t>Registrar PA/PS - Email ID :</t>
  </si>
  <si>
    <t>Registrar PA/PS - Cell/Phone #</t>
  </si>
  <si>
    <t xml:space="preserve">Sector : </t>
  </si>
  <si>
    <t>Information reflected on webpage</t>
  </si>
  <si>
    <t>Webpage Managing Focal Person (with Contact Details)</t>
  </si>
  <si>
    <t>Position</t>
  </si>
  <si>
    <t>Full Time/Part Time</t>
  </si>
  <si>
    <t>Name</t>
  </si>
  <si>
    <t>Office Phone #</t>
  </si>
  <si>
    <t>Mobile Number</t>
  </si>
  <si>
    <t>Email ID</t>
  </si>
  <si>
    <t>Qualification Level</t>
  </si>
  <si>
    <t>Qualification Title</t>
  </si>
  <si>
    <t>Field of Study</t>
  </si>
  <si>
    <t>CNIC</t>
  </si>
  <si>
    <t>Date of Appointment</t>
  </si>
  <si>
    <t>Total Experience</t>
  </si>
  <si>
    <t>Non-Academia Experience (for Managerial Positions)</t>
  </si>
  <si>
    <t>BIC Bank Account Title/Account #</t>
  </si>
  <si>
    <t>BIC Postal Address :</t>
  </si>
  <si>
    <t>Short Link for the BIC Webpage</t>
  </si>
  <si>
    <t>Director / Manager (BIC)</t>
  </si>
  <si>
    <t>BIC Officer Rank Staff (add all details)</t>
  </si>
  <si>
    <t>80 &amp; above</t>
  </si>
  <si>
    <t>60 - 79</t>
  </si>
  <si>
    <t>40 - 59</t>
  </si>
  <si>
    <t>Below 40</t>
  </si>
  <si>
    <t>Less than 02</t>
  </si>
  <si>
    <t>02 or more</t>
  </si>
  <si>
    <t>3 or more</t>
  </si>
  <si>
    <t>Less than Rs. 50m</t>
  </si>
  <si>
    <t>Rs. 50m or more</t>
  </si>
  <si>
    <t>Slots less than 10</t>
  </si>
  <si>
    <t>Slots less than 15</t>
  </si>
  <si>
    <t>15 or above</t>
  </si>
  <si>
    <t>Verifiable List covering Faculty Information (Name, Contact, Placement As, Expertise, Idea Details)</t>
  </si>
  <si>
    <t>Mentoring of Startups by University Faculty (no score if there were no such sessions)</t>
  </si>
  <si>
    <t>Brief Report in Tabular Form covering faculty members details, sessions provided, expertise, startups facilitated, attendance sheets, etc.</t>
  </si>
  <si>
    <t>Brief Report in Tabular Form covering facilitator details, sessions provided, expertise, startups facilitated, attendance sheets, etc.</t>
  </si>
  <si>
    <t>University’s Technical / Financial Continued Support for the BIC</t>
  </si>
  <si>
    <t>Either technical or financial</t>
  </si>
  <si>
    <t>Both</t>
  </si>
  <si>
    <t>BIC FACILITIES</t>
  </si>
  <si>
    <t>BIC HUMAN RESOURCE</t>
  </si>
  <si>
    <t>Score To be filled by HEC</t>
  </si>
  <si>
    <t>FACULTY LED STARTUPS</t>
  </si>
  <si>
    <t>STUDENT / ALUMNI LED STARTUPS</t>
  </si>
  <si>
    <t>FUNDING OPPORTUNITIES</t>
  </si>
  <si>
    <t>INCUBATION PROCESS</t>
  </si>
  <si>
    <t>Availability of Incubation Training Program / Course for Startups</t>
  </si>
  <si>
    <t>CAPACITY BUILDING AND MENTORING</t>
  </si>
  <si>
    <t>HIGHER EDUCATION COMMISSION
H9-Islamabad</t>
  </si>
  <si>
    <t>Business Incubation Centers Performance Matrices</t>
  </si>
  <si>
    <t>Annexure Ref. Page #</t>
  </si>
  <si>
    <t>BIC Steering Committee / Corporate Advisory Board</t>
  </si>
  <si>
    <t>Brief Report in Tabular Form of the Event covering applied idea details, process, panels, results, pictures, etc.</t>
  </si>
  <si>
    <t>POST INCUBATION MATRICES</t>
  </si>
  <si>
    <t>BIC INITIATIVES AND LINKAGES</t>
  </si>
  <si>
    <t>Key Performance Indicators</t>
  </si>
  <si>
    <t>Total Slots:</t>
  </si>
  <si>
    <t>Total Ideas Applied:</t>
  </si>
  <si>
    <t>Total Faculty Startups Incubated:</t>
  </si>
  <si>
    <t>Total Faculty Startups as Spin Off:</t>
  </si>
  <si>
    <t>Total Revenue:
Avg Revenue:</t>
  </si>
  <si>
    <t>Total Jobs Created:</t>
  </si>
  <si>
    <t>Total Student / Alumni Startups Incubated:</t>
  </si>
  <si>
    <t>Total Students Placed:</t>
  </si>
  <si>
    <t>Total Funding Secured:</t>
  </si>
  <si>
    <t>Total Grant Funds Raised:</t>
  </si>
  <si>
    <t>Total Links Established:</t>
  </si>
  <si>
    <t>Actual Survival Rate:</t>
  </si>
  <si>
    <t>Total Active Startups:</t>
  </si>
  <si>
    <t>Total Turnover:
Average Turnover:</t>
  </si>
  <si>
    <t>GRAND TOTAL</t>
  </si>
  <si>
    <t>Comments (if any):</t>
  </si>
  <si>
    <t>Consolidated Comments (if any):</t>
  </si>
  <si>
    <t>Brief Report in Tabular Form with pictorial evidences and details of corporate partners who took part in the event.</t>
  </si>
  <si>
    <t>Lesser than 100</t>
  </si>
  <si>
    <t>100 or above</t>
  </si>
  <si>
    <t>Less than 50</t>
  </si>
  <si>
    <t>50 or more</t>
  </si>
  <si>
    <t>Human Resource &amp; Facilitation</t>
  </si>
  <si>
    <t>BIC Adopted Incubation Process</t>
  </si>
  <si>
    <t>Startups Facilitation &amp; Support</t>
  </si>
  <si>
    <t>Funding Opportunities &amp; Linkages</t>
  </si>
  <si>
    <t>Post Incubation Strategies</t>
  </si>
  <si>
    <t>Capacity Building &amp; Mentoring</t>
  </si>
  <si>
    <t>Non Performers</t>
  </si>
  <si>
    <t>Link of database, annexed table covering names and details of partners taken on board during the year.</t>
  </si>
  <si>
    <t>Current Status</t>
  </si>
  <si>
    <t xml:space="preserve">Notification/Office Order/ Joining Report and CV </t>
  </si>
  <si>
    <t>Annex-B</t>
  </si>
  <si>
    <t>Total Slots</t>
  </si>
  <si>
    <t>Occupied Slots</t>
  </si>
  <si>
    <t>Idea</t>
  </si>
  <si>
    <t>Team Member(s)</t>
  </si>
  <si>
    <t>Sector / Field</t>
  </si>
  <si>
    <t>Expected Graduation</t>
  </si>
  <si>
    <t>Name of Startup</t>
  </si>
  <si>
    <t>Seed Funding Secured (if any)</t>
  </si>
  <si>
    <t>Internship / Jobs Provided</t>
  </si>
  <si>
    <t>Documentary Evidence</t>
  </si>
  <si>
    <t>Notification / Minutes of Selection Committee / Brief Business Plan</t>
  </si>
  <si>
    <t>No. of Members</t>
  </si>
  <si>
    <t>Yes/No</t>
  </si>
  <si>
    <t>Designation</t>
  </si>
  <si>
    <t>Parent / Institution Organization</t>
  </si>
  <si>
    <t>Details about members of the Committee</t>
  </si>
  <si>
    <t>Role / Status in Committee</t>
  </si>
  <si>
    <t>Member Since</t>
  </si>
  <si>
    <t>Date Held</t>
  </si>
  <si>
    <t>No. of Ideas Applied</t>
  </si>
  <si>
    <t>Details about the competition.</t>
  </si>
  <si>
    <t>Name of Event</t>
  </si>
  <si>
    <t>Winners Details</t>
  </si>
  <si>
    <t>Prize / Funding Amount</t>
  </si>
  <si>
    <t>Verified List of Ideas Applied &amp; Selected / Event Brief Report</t>
  </si>
  <si>
    <t>No. of Investors and Ideas Connected</t>
  </si>
  <si>
    <t>Investor Details</t>
  </si>
  <si>
    <t>Event Funding Sources &amp; Sponsors</t>
  </si>
  <si>
    <t>Entrepreneur</t>
  </si>
  <si>
    <t>Field / Area</t>
  </si>
  <si>
    <t>Educational Background</t>
  </si>
  <si>
    <t>Team Members</t>
  </si>
  <si>
    <t>Result / Remarks from Competition</t>
  </si>
  <si>
    <t>Availability of Funding / Seed Money</t>
  </si>
  <si>
    <t>Brief Business Plan of Idea Pitched</t>
  </si>
  <si>
    <t>Details about ideas applied and selected.</t>
  </si>
  <si>
    <t>Details of mentoring provided to Startups.</t>
  </si>
  <si>
    <t>Name of Mentor</t>
  </si>
  <si>
    <t>No. of Mentoring Sessions Provided</t>
  </si>
  <si>
    <t>Cost per Mentoring Hour Charged</t>
  </si>
  <si>
    <t>Annex-C</t>
  </si>
  <si>
    <t>Total Faculty Startups</t>
  </si>
  <si>
    <t>Brief Idea</t>
  </si>
  <si>
    <t>Faculty Member Name, Designation &amp; Department</t>
  </si>
  <si>
    <t>Stage (Initial, Prototype Developed, etc.)</t>
  </si>
  <si>
    <t>Notification / Minutes of Selection Committee / Brief Business Plan and Current Status</t>
  </si>
  <si>
    <t>Name of Spin Off</t>
  </si>
  <si>
    <t>Stage (Initial, Pilot Phase, Commercial Production, etc.)</t>
  </si>
  <si>
    <t>Funding Source(s)</t>
  </si>
  <si>
    <t>Brief Idea / Backing Research / Sector &amp; Field</t>
  </si>
  <si>
    <t>IP Status</t>
  </si>
  <si>
    <t>License Agreement Signed (if any)</t>
  </si>
  <si>
    <t>Tech Transfer Agreement Copy / IP Secured Copy / Brief Idea and Status Report</t>
  </si>
  <si>
    <t>Total Revenue Earned</t>
  </si>
  <si>
    <t>Average Revenue Earned</t>
  </si>
  <si>
    <t>Details about faculty startups as Spin Offs.</t>
  </si>
  <si>
    <t>Incubated Since and Expected Graduation</t>
  </si>
  <si>
    <t>Revenue Generated</t>
  </si>
  <si>
    <t>Total Months in Incubation</t>
  </si>
  <si>
    <t>Average Revenue</t>
  </si>
  <si>
    <t>Sharing Mechanism (in between BIC, HEI and Startup)</t>
  </si>
  <si>
    <t>Brief Income Statements / Revenue Sharing Details</t>
  </si>
  <si>
    <t>Internship / Jobs Created</t>
  </si>
  <si>
    <t>Total Jobs Created</t>
  </si>
  <si>
    <t>Employee Name</t>
  </si>
  <si>
    <t>Employment Type</t>
  </si>
  <si>
    <t>Salary / Stipend / Honorarium</t>
  </si>
  <si>
    <t>Employee Since</t>
  </si>
  <si>
    <t>Startup Status (Incubated / Graduated)</t>
  </si>
  <si>
    <t>Startup Faculty Member Name</t>
  </si>
  <si>
    <t xml:space="preserve"> Designation &amp; Department</t>
  </si>
  <si>
    <t>Details about revenue earned by Faculty-led Startups.</t>
  </si>
  <si>
    <t>Endorsement Form by Faculty Startup having Employment Details</t>
  </si>
  <si>
    <t>Details about student / alumni startups incubated at the BIC. Add as many rows as per need.</t>
  </si>
  <si>
    <t>Student / Alumni Name and Education</t>
  </si>
  <si>
    <t>Stage (Initial, Business Plan Developed, etc.)</t>
  </si>
  <si>
    <t>Details about revenue earned by Student / Alumni Startups.</t>
  </si>
  <si>
    <t>Student / Alumni Name</t>
  </si>
  <si>
    <t>Annex-D</t>
  </si>
  <si>
    <t>Total Funding Secured</t>
  </si>
  <si>
    <t>Name of Funding Agency</t>
  </si>
  <si>
    <t>Details of funding secured by BIC for facilitation and support of incubated startups.</t>
  </si>
  <si>
    <t>Amount Secured</t>
  </si>
  <si>
    <t>Amount Utilized / Distributed</t>
  </si>
  <si>
    <t>National or International</t>
  </si>
  <si>
    <t>Startups Facilitated / Connected</t>
  </si>
  <si>
    <t>Agreement Signed with Funding Agency (if any)</t>
  </si>
  <si>
    <t>In Kind Support from Funding Agency (if any)</t>
  </si>
  <si>
    <t>Copy of MoU, Funding Secured Documentary Evidence</t>
  </si>
  <si>
    <t>Details of funding secured by Startups.</t>
  </si>
  <si>
    <t>Amount Utilized</t>
  </si>
  <si>
    <t>Type of Funding</t>
  </si>
  <si>
    <t>Type of Funding (Crowd / Angel / VC / SF / etc.)</t>
  </si>
  <si>
    <t>Details of funding secured by Startups through VC/AI/SF Firms</t>
  </si>
  <si>
    <t>Details of Angel Investors / Corporate Partners / VC Firms on Board with BIC</t>
  </si>
  <si>
    <t>Minimum Investment Committed</t>
  </si>
  <si>
    <t>Investments Made So Far</t>
  </si>
  <si>
    <t>Recurring or One Time Support</t>
  </si>
  <si>
    <t>Number of Course(s) Offered</t>
  </si>
  <si>
    <t>Details of courses offered for mentoring of incubated startups throughout the incubation process.</t>
  </si>
  <si>
    <t>Name of Course</t>
  </si>
  <si>
    <t>Major Areas Covered</t>
  </si>
  <si>
    <t>Key Learning Outcomes</t>
  </si>
  <si>
    <t>No. of Startups Completed the Course</t>
  </si>
  <si>
    <t>Type of Course</t>
  </si>
  <si>
    <t>Level Offered (General Students / Faculty / Incubated Startups etc.)</t>
  </si>
  <si>
    <t>Course Development (In House / Outsourced)</t>
  </si>
  <si>
    <t>If Outsourced, Name of Course Offering Body Details</t>
  </si>
  <si>
    <t>Copy of Course Contents, List of Startups Completed the Course</t>
  </si>
  <si>
    <t>Total Available Opportunities</t>
  </si>
  <si>
    <t>Total Mentors Available</t>
  </si>
  <si>
    <t>Details of mentoring partners available through a repository for facilitation of startups.</t>
  </si>
  <si>
    <t>Field / Areas of Expertise</t>
  </si>
  <si>
    <t>National / International</t>
  </si>
  <si>
    <t>Mentoring Sessions Held at BIC during the Year</t>
  </si>
  <si>
    <t>If Corporate Body, MoU Signing Date (if any)</t>
  </si>
  <si>
    <t>No. of Startups Facilitated through Sessions</t>
  </si>
  <si>
    <t>Copy of MoUs, For Mentors from Corporate Bodies Attached List of Mentors</t>
  </si>
  <si>
    <t>Total MoUs Signed</t>
  </si>
  <si>
    <t>Name of Partnering Organization</t>
  </si>
  <si>
    <t>Field / Area of Expertise</t>
  </si>
  <si>
    <t>Type of Link (MoU / License / MTA / CDA)</t>
  </si>
  <si>
    <t>Date of Signing</t>
  </si>
  <si>
    <t>Copy of Agreement</t>
  </si>
  <si>
    <t>Major Areas of Cooperation / Modalities</t>
  </si>
  <si>
    <t>Key Outcomes from Links</t>
  </si>
  <si>
    <t>Total Funding from HEI</t>
  </si>
  <si>
    <t>Details of HEIs support towards sustainability of BIC</t>
  </si>
  <si>
    <t>Level of Support (Financial / In Kind)</t>
  </si>
  <si>
    <t>Area Facilitated through Support (building, mentoring, HR, access to Labs, faculty mentoring, offered courses, tech transfer facilitation, etc.)</t>
  </si>
  <si>
    <t>Financial / In Kind Support Extended for Activity</t>
  </si>
  <si>
    <t>Copy of HEIs Commitment Letters, Notifications</t>
  </si>
  <si>
    <t>Annex-E</t>
  </si>
  <si>
    <t>Details on active alumni network, linkages with successful startups, etc.</t>
  </si>
  <si>
    <t>Total Startups Incubated Since BICs Inception</t>
  </si>
  <si>
    <t>Total Startups Graduated Since BICs Inception</t>
  </si>
  <si>
    <t>Total Startups Active After Graduation</t>
  </si>
  <si>
    <t>No. of Graduated Startups Facilitated</t>
  </si>
  <si>
    <t>Details on startup companies who are active after graduation.</t>
  </si>
  <si>
    <t>Copy of Post Incubation Policy, Strategy, Copy of Alumni Network Database</t>
  </si>
  <si>
    <t>Name of Graduated Startup</t>
  </si>
  <si>
    <t>Date of Graduation</t>
  </si>
  <si>
    <t>Company Brief / Idea</t>
  </si>
  <si>
    <t>IPO, Acquisition, Amalgamation (if any)</t>
  </si>
  <si>
    <t>No. of Employees with Startup</t>
  </si>
  <si>
    <t>Copy of Startup Registration Certificate from SECP, Endorsed Turnover Certificate Copy from Startup, Copy of IPO, Active Startup Individual Report</t>
  </si>
  <si>
    <t>No. of Startups Facilitated</t>
  </si>
  <si>
    <t>BIC Support Staff Positions</t>
  </si>
  <si>
    <t>Total Mentoring Sessions</t>
  </si>
  <si>
    <t>Total Mentoring Lectures</t>
  </si>
  <si>
    <r>
      <rPr>
        <b/>
        <sz val="12"/>
        <color theme="1"/>
        <rFont val="Calibri"/>
        <family val="2"/>
        <scheme val="minor"/>
      </rPr>
      <t>Declaration:</t>
    </r>
    <r>
      <rPr>
        <sz val="11"/>
        <color theme="1"/>
        <rFont val="Calibri"/>
        <family val="2"/>
        <scheme val="minor"/>
      </rPr>
      <t xml:space="preserve">
This is to certify that all the information given in this form is correct and true to the best of my knowledge and belief.
Signature and Stamp (Director / Manager BIC)
Signature and Stamp (Vice Chancellor / Rector)</t>
    </r>
  </si>
  <si>
    <t>Required Documentary Evidences + Enclosed Annexures</t>
  </si>
  <si>
    <t>A benchmark-based graduation policy / exit criteria for Startups</t>
  </si>
  <si>
    <t>Mentoring of Startups by Corporate, Industrial, Chambers, and Other Professional Body Members (no score if there were no such sessions)</t>
  </si>
  <si>
    <t>Audited Consolidated Revenue Statement</t>
  </si>
  <si>
    <t>Total Startups with Acquisition:</t>
  </si>
  <si>
    <t>Verifiable document as proof of the IPO / Acquisition.</t>
  </si>
  <si>
    <t>BIC Centralized Email ID :</t>
  </si>
  <si>
    <t>*In Future, any change in HR status, may also be communicated to this office, without any delay at bic@hec.gov.pk</t>
  </si>
  <si>
    <t>1 (a)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</si>
  <si>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</si>
  <si>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</si>
  <si>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</si>
  <si>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</si>
  <si>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</si>
  <si>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</si>
  <si>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</si>
  <si>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</si>
  <si>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</si>
  <si>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</si>
  <si>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1(b)</t>
  </si>
  <si>
    <t>3(a)</t>
  </si>
  <si>
    <t>3(b)</t>
  </si>
  <si>
    <t>4(a)</t>
  </si>
  <si>
    <t>4(b)</t>
  </si>
  <si>
    <t>2-(i) Physical Slots for Startups available in BIC for Physical Incubation</t>
  </si>
  <si>
    <t>2-(iii) Startups / Cohort Selection Committee</t>
  </si>
  <si>
    <t>2-(iv) BIC Steering Committee / Corporate Advisory Board</t>
  </si>
  <si>
    <t>2-(v) Startup Business Plan / Pitching Competition / Bootcamps Held for the Year</t>
  </si>
  <si>
    <t>2-(vi) Startups / Business Ideas Applied for the Pitching Competition(s)</t>
  </si>
  <si>
    <t>2-(vii) Investor Connect Event Held During the Year</t>
  </si>
  <si>
    <t>2-(viii) Mentoring of Startups by University Faculty</t>
  </si>
  <si>
    <t>2-(ix) Mentoring of Startups by Corporate, Industry, Chambers / Other Professional Body Members</t>
  </si>
  <si>
    <t>3 (a) - i Faculty Startups Incubated</t>
  </si>
  <si>
    <t>3 (a) - ii Faculty Startups as Spin Offs</t>
  </si>
  <si>
    <t>3 (b) - i Students / Alumni as Startups</t>
  </si>
  <si>
    <t>3 (b) - ii Revenue Earned by Student / Alumni Startups</t>
  </si>
  <si>
    <t>3-Startups Facilitation &amp; Support</t>
  </si>
  <si>
    <t>2. BIC Adopted Incubation Process</t>
  </si>
  <si>
    <t>4- Funding Opportunities &amp; Linkages</t>
  </si>
  <si>
    <t>4-(a) i Funding Secured for Faculty / Student / Alumni Startups by the BIC</t>
  </si>
  <si>
    <t>4-(a) ii Funding Secured by Faculty / Student / Alumni Startups</t>
  </si>
  <si>
    <t>4-(a) iii Venture Capitalist / Angel Investment / Seed Funding secured by Startups</t>
  </si>
  <si>
    <t>4-(b) i Incubation Training Program / Course for Startups</t>
  </si>
  <si>
    <t>4-(b) ii Industries / stakeholders / mentors / corporate partners for Startups</t>
  </si>
  <si>
    <t>5 - Post Incubation Strategies</t>
  </si>
  <si>
    <t>5 (i) Post Incubation Strategy / Facilitation</t>
  </si>
  <si>
    <t>Startups Support Executive(s) or Equivalent Position (full-time)</t>
  </si>
  <si>
    <t>Admin &amp; Finance Executive(s) or Equivalent Position (full-time)</t>
  </si>
  <si>
    <t>Functional Offices for BIC Staff and Common Reception Area</t>
  </si>
  <si>
    <t>Notified, Meetings Held, Action Taken Reports Available</t>
  </si>
  <si>
    <t>Between 1 and 3</t>
  </si>
  <si>
    <t>Between 1 and 2</t>
  </si>
  <si>
    <t>(1) BIC HUMAN RESOURCE &amp; FACILITIES</t>
  </si>
  <si>
    <t>SUB TOTAL (1)</t>
  </si>
  <si>
    <t>(2) BIC ADOPTED INCUBATION PROCESS</t>
  </si>
  <si>
    <t>SUB TOTAL (2)</t>
  </si>
  <si>
    <t>(3) STARTUP FACILITATION &amp; SUPPORT</t>
  </si>
  <si>
    <t xml:space="preserve">SUB TOTAL (3) </t>
  </si>
  <si>
    <t>(4) FUNDING OPPORTUNITIES &amp; LINKAGES</t>
  </si>
  <si>
    <t>SUB TOTAL (4)</t>
  </si>
  <si>
    <t>(5) POST INCUBATION STRATEGY</t>
  </si>
  <si>
    <t xml:space="preserve">SUB TOTAL (5) </t>
  </si>
  <si>
    <t>Brief Report in Tabular Form based on analysis of at least 02 recent cohorts graduated from the BIC</t>
  </si>
  <si>
    <t>Brief Report in Tabular Form Consolidated report based on analysis of at least 02 recent cohorts graduated from the BIC</t>
  </si>
  <si>
    <t>(6) CAPACITY BUILDING &amp; MENTORING</t>
  </si>
  <si>
    <t>SUB TOTAL (6)</t>
  </si>
  <si>
    <t>Number of trainings, workshops/seminars, courses attended by BIC personnel (no score if the participation was not made)</t>
  </si>
  <si>
    <t>Provision of Business Development Services (BDS) at BIC including coaching, business extension, preparing business plans, business management, etc. through workshops, mentoring sessions, etc.</t>
  </si>
  <si>
    <t>Internship / Jobs Provided via Startup</t>
  </si>
  <si>
    <t>Notification / Minutes of Selection Committee / Profile of Members / Action Taken Reports</t>
  </si>
  <si>
    <t>Notification / Minutes of Steering Committee / Profile of Members / Action Taken Reports</t>
  </si>
  <si>
    <t>2-(ii) Virtual Slots for Startups available in BIC for Virtual Incubation</t>
  </si>
  <si>
    <t>Web links</t>
  </si>
  <si>
    <t>Total number of AIs available:</t>
  </si>
  <si>
    <t>Name of Mentor (Either Individual or as Corporate Body)</t>
  </si>
  <si>
    <t>Details and Status of Startup (incubated, prototype developed, etc.)</t>
  </si>
  <si>
    <t>4-(b) v University’s Technical / Financial Continued Support for the BIC</t>
  </si>
  <si>
    <t>Key Areas of Facilitation Requested by Graduated Startups</t>
  </si>
  <si>
    <t>Type of Facilitation / Mentoring / Trainings Provided to Graduated Startups</t>
  </si>
  <si>
    <t>Current Status (Active / Registered Concern / Accelerated)</t>
  </si>
  <si>
    <t>Net Worth of Startup / Average Yearly Revenue</t>
  </si>
  <si>
    <t>5 (ii) Graduated Startups / Companies</t>
  </si>
  <si>
    <t>Survival Rate of Graduated Startups</t>
  </si>
  <si>
    <t>Total Startups having IPO / Acquisition</t>
  </si>
  <si>
    <t>Total Sessions Held:</t>
  </si>
  <si>
    <t>Period Up to</t>
  </si>
  <si>
    <t>Number of Professional Links (MoUs, Licenses, MTAs, CDAs, etc.) with Public / Corporate / Industrial Bodies by BIC and Startups at National Level</t>
  </si>
  <si>
    <t>Number of Professional Links (MoUs, Licenses, MTAs, CDAs, etc.) with Public / Corporate / Industrial Bodies by BIC and Startups at International Level</t>
  </si>
  <si>
    <t>University Awareness Seminar(s) / Open House / Expo / Roadshow about BIC and its Activities for Fresh Students / Final Year Students / Fresh Graduates / Faculty / Researchers at University</t>
  </si>
  <si>
    <t>Yes and in practice</t>
  </si>
  <si>
    <t>Copy of Course Details / Course Induction Advertisements / List of Startups who completed the Course during the Year</t>
  </si>
  <si>
    <t>Annex-A</t>
  </si>
  <si>
    <t>1. Human Resource &amp; Facilitation</t>
  </si>
  <si>
    <t>4-(b) iii/iv Professional Links (MoUs, Licenses, MTAs, CDAs, etc.) with Public / Corporate / Industrial Bodies by BIC and startups at National Level / International Level</t>
  </si>
  <si>
    <t>6 Capacity Building &amp; Mentoring</t>
  </si>
  <si>
    <t>Annex-F</t>
  </si>
  <si>
    <t>6-(i) Business Development Services at BIC</t>
  </si>
  <si>
    <t>Total No. Sessions Held</t>
  </si>
  <si>
    <t>Details on Business Development Services at BIC including coaching, business extension, preparing business plans, business management, etc.</t>
  </si>
  <si>
    <t>Nature of Service(s) Offered / Session Held</t>
  </si>
  <si>
    <t>In House / Outsourced</t>
  </si>
  <si>
    <t>Name of Service Provider</t>
  </si>
  <si>
    <t>Background and Expertise</t>
  </si>
  <si>
    <t>Local / International</t>
  </si>
  <si>
    <t>Brief report of services offered, learning outcomes and startups facilitated.</t>
  </si>
  <si>
    <t>Total No. Events Held</t>
  </si>
  <si>
    <t>Details about the Training / Seminar / Campaign / Open House / Expo / Road Show</t>
  </si>
  <si>
    <t>Title</t>
  </si>
  <si>
    <t>Venue</t>
  </si>
  <si>
    <t>Field / Thematic Area</t>
  </si>
  <si>
    <t>Panelist / Mentor / Advisor Details (Name, Designation and Expertise)</t>
  </si>
  <si>
    <t>No. of Participants</t>
  </si>
  <si>
    <t>Brief Report</t>
  </si>
  <si>
    <t>Panelist Details (Name, Designation and Expertise)</t>
  </si>
  <si>
    <t>No. of Students / Faculty Members / Startups Participated</t>
  </si>
  <si>
    <t>Total No. of Courses Offered</t>
  </si>
  <si>
    <t>Details on entrepreneurial courses offered by the University at undergraduate and graduate level.</t>
  </si>
  <si>
    <t>Title of Course</t>
  </si>
  <si>
    <t>Field</t>
  </si>
  <si>
    <t>Level - Undergraduate / Graduate</t>
  </si>
  <si>
    <t>Credit Hours</t>
  </si>
  <si>
    <t>Total Modules</t>
  </si>
  <si>
    <t>Optional / Compulsory</t>
  </si>
  <si>
    <t>Departments / Schools Offering the Course</t>
  </si>
  <si>
    <t>Learning Outcomes</t>
  </si>
  <si>
    <t>Copy of Course Outline</t>
  </si>
  <si>
    <t>6-(ii) University Awareness Seminar(s) / Open House / Expo / Roadshow about BIC and its Activities for Fresh Students / Final Year Students / Fresh Graduates / Faculty / Researchers at University</t>
  </si>
  <si>
    <t>6-(iii) Participation of faculty / students in training workshop /seminars (on entrepreneurship, commercialization innovation etc.) arranged by other BICs/HEIs/NICs etc. (no score if the participation was not made)</t>
  </si>
  <si>
    <t>6-(iv) Number of trainings, workshops/seminars, courses attended by BIC personnel (no score if the participation was not made)</t>
  </si>
  <si>
    <t>6-(v) Entrepreneurial Course for Startups / University Students</t>
  </si>
  <si>
    <t xml:space="preserve">Faculty /Student </t>
  </si>
  <si>
    <t>Arranged By</t>
  </si>
  <si>
    <t>RESEARCH &amp; INNOVATION WING</t>
  </si>
  <si>
    <t>-</t>
  </si>
  <si>
    <t>July 2021 till June 2022</t>
  </si>
  <si>
    <t>Dedicated / Updated / Interactive Social Media Presence of BIC through HEIs Website &amp; Social Media Platforms</t>
  </si>
  <si>
    <t>Funding Details and Status:
(HEC, HEI and any other Funding Agency)</t>
  </si>
  <si>
    <t>IT Assistant(s) or Equivalent Position (full-time)</t>
  </si>
  <si>
    <t>Pictures + Notification of Startups Selected for Incubation in Current Year Cohorts</t>
  </si>
  <si>
    <r>
      <t>Notification of Startups Selected for Virtual Incubation in Recent Cohorts + Brief Report on Operations and Mechanism to manage Virtual</t>
    </r>
    <r>
      <rPr>
        <sz val="9"/>
        <color rgb="FFFF0000"/>
        <rFont val="Cambria"/>
        <family val="1"/>
      </rPr>
      <t xml:space="preserve"> Incubatees</t>
    </r>
  </si>
  <si>
    <t>Less than 03 sessions / month</t>
  </si>
  <si>
    <t>Less than 03 sessions/month</t>
  </si>
  <si>
    <t>More than 03 sessions / month</t>
  </si>
  <si>
    <t>Brief Report in Tabular Form based on information of the cohorts existing/graduated from the BIC during the year.</t>
  </si>
  <si>
    <t>Less than 02 BDS Sessions Held for Startups / month</t>
  </si>
  <si>
    <t>02 or more BDS Sessions Held for Startups / month</t>
  </si>
  <si>
    <t>Brief Report in Tabular Form of sessions held for Startups</t>
  </si>
  <si>
    <t>Brief Report of event in Tabular Form with pictorial evidences</t>
  </si>
  <si>
    <t>Training workshop /seminars (on entrepreneurship, commercialization innovation etc.) arranged by other BICs/HEIs/NICs etc. for faculty / students of the HEI (no score if the participation was not made)</t>
  </si>
  <si>
    <t>Brief Report in Tabular Form covering students/faculty details, event, organizers, theme, resource person(s), etc.</t>
  </si>
  <si>
    <t>Details of Startups Incubated and Graduated in Past 03 Years and their Current Status / Facilitation for Startups after graduation</t>
  </si>
  <si>
    <t>Number of Successfully Graduated Startups who are Active - on average (as registered enterprises, in an accelerator program, etc.)</t>
  </si>
  <si>
    <t>A comprehensive database / repository of industries / stakeholders / mentors / corporate partners for startups as mentors or BDSPs</t>
  </si>
  <si>
    <t>Lesser than 03</t>
  </si>
  <si>
    <t>03 or above</t>
  </si>
  <si>
    <t>Yes and updated</t>
  </si>
  <si>
    <t>Yes, but not updated</t>
  </si>
  <si>
    <t>Technical support including access to labs, libraries, etc. and financial resources. As a proof, letter of support by HEI to be provided including financial contribution.</t>
  </si>
  <si>
    <t>Yes but not adopted</t>
  </si>
  <si>
    <t>Pre-Seed / Seed Funding Secured for Faculty / Student / Alumni Startups by the BIC through National or International Sources</t>
  </si>
  <si>
    <t>Venture Capitalist / Angel Investment etc. secured by Startups through National or International Sources</t>
  </si>
  <si>
    <t>Availability of Pre-Seed/Seed Funding for Startups within BIC (no score if there is no such opportunity available)</t>
  </si>
  <si>
    <t>Yes, through BIC only.</t>
  </si>
  <si>
    <t>Yes, through BIC &amp; pool of angel investors (AI), etc.</t>
  </si>
  <si>
    <t>Brief report in tabular form covering BICs support, angel investors details, funding reserved, utilization during the year etc.</t>
  </si>
  <si>
    <t>Number of Student / Alumni of the HEI as Startups Incubated during the Year</t>
  </si>
  <si>
    <t>Number of Student / Alumni of the HEI as Startups Graduated during the Year</t>
  </si>
  <si>
    <t>Total Student / Alumni Startups Graduated:</t>
  </si>
  <si>
    <t>Verifiable List covering Graduated Startups Information (Name, Contact, Idea Brief, Educational Background)</t>
  </si>
  <si>
    <t>Conducive Co-Working Space for Startups</t>
  </si>
  <si>
    <t>Total Incubation Slots available in BIC for Physical Incubation of Startup Company</t>
  </si>
  <si>
    <t>Total Incubation Slots available in BIC for Virtual Incubation of Startup Company</t>
  </si>
  <si>
    <t>Total Faculty Startups Graduated</t>
  </si>
  <si>
    <t>Number of Faculty Startups Incubated during the year</t>
  </si>
  <si>
    <t>Number of Faculty Startups as Spin Offs during the year</t>
  </si>
  <si>
    <t>Number of Faculty Startups Graduated during the year</t>
  </si>
  <si>
    <t>Average Startup Revenue Earned by Faculty Startups during the year</t>
  </si>
  <si>
    <t>Number of Jobs Created and Retained by Faculty Startup Founding during the year</t>
  </si>
  <si>
    <t>Startup Revenue Earned by Student / Alumni of the HEI as Startups during the year</t>
  </si>
  <si>
    <t>Number of Students Placed in Student / Alumni Startups (as interns / employees, etc.) during the year</t>
  </si>
  <si>
    <t>Pre-seed / Seed Funding Secured by Student / Alumni / Faculty Startups through National or International Sources</t>
  </si>
  <si>
    <t>Date of Incubation</t>
  </si>
  <si>
    <t>No. of Ideas Selected</t>
  </si>
  <si>
    <t>Prize / Funding Amount (if any)</t>
  </si>
  <si>
    <t>Thematic Areas</t>
  </si>
  <si>
    <t>Sessions Held (dates)</t>
  </si>
  <si>
    <t>Brief Profile of Mentor and Session Details</t>
  </si>
  <si>
    <t>Designation &amp; Organization</t>
  </si>
  <si>
    <t>2-(x) Graduation / Exit Policy of BIC</t>
  </si>
  <si>
    <t>Please enclose approved copy of graduation / exit policy of the BIC.</t>
  </si>
  <si>
    <t>Details about startups physically incubated at the BIC. Add as many rows as per need. (including faculty / students / alumni)</t>
  </si>
  <si>
    <t>Details about startups virtually incubated at the BIC. Add as many rows as per need. (including faculty / students / alumni)</t>
  </si>
  <si>
    <t>Details about faculty led startups incubated at the BIC during the year. Add as many rows as per need.</t>
  </si>
  <si>
    <t>No. of Internship / Jobs Created</t>
  </si>
  <si>
    <t>Notification / Minutes of Selection Committee</t>
  </si>
  <si>
    <t>Details about faculty led startups graduated at the BIC during the year. Add as many rows as per need.</t>
  </si>
  <si>
    <t>Revenue Generated (Rs. in milliom)</t>
  </si>
  <si>
    <t>Notifications of Graduated Startups</t>
  </si>
  <si>
    <t>Revenue Earned by BIC for Sustainability</t>
  </si>
  <si>
    <t>Less than Rs. 20m</t>
  </si>
  <si>
    <t xml:space="preserve">Rs. 20m or more </t>
  </si>
  <si>
    <t>Consolidated Income Statement Endorsed by BIC Director</t>
  </si>
  <si>
    <t>Employee Names</t>
  </si>
  <si>
    <t>3 (a) - iii Faculty Startups Graduated during the Year</t>
  </si>
  <si>
    <t>3 (a) - iv Revenue Earned by Faculty Startups</t>
  </si>
  <si>
    <t>3 (a) - v Jobs Created and Retained over a Period of 2 Years</t>
  </si>
  <si>
    <t>3 (b) - iii Student Startups Graduated during the Year</t>
  </si>
  <si>
    <t>Details about student startups graduated at the BIC during the year. Add as many rows as per need.</t>
  </si>
  <si>
    <t>3 (b) - iv Jobs / Internships Created through Student / Alumni Startups</t>
  </si>
  <si>
    <t>4-(a) iv Revenue Earned by BIC for Sustainability</t>
  </si>
  <si>
    <t>Details of revenue earned by BIC through incubation adopted practices to ensure sustainability and self reliance.</t>
  </si>
  <si>
    <t>Amount Earned (Rs. In million)</t>
  </si>
  <si>
    <t>Revenue Source (startup, services, grants, sponsorships, etc.)</t>
  </si>
  <si>
    <t>Continued / One-Time</t>
  </si>
  <si>
    <t>Status (Committed / Received)</t>
  </si>
  <si>
    <t>Consolidated Revenue Statement Endorsed by Treasurer</t>
  </si>
  <si>
    <t>4-(a) v Availability of Seed Funding Opportunities for Startups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</si>
</sst>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rgb="FF000000"/>
      <name val="Cambria"/>
      <family val="1"/>
    </font>
    <font>
      <sz val="11"/>
      <color rgb="FF000000"/>
      <name val="Cambria"/>
      <family val="1"/>
    </font>
    <font>
      <b/>
      <sz val="11"/>
      <color rgb="FF002060"/>
      <name val="Cambria"/>
      <family val="1"/>
    </font>
    <font>
      <sz val="11"/>
      <color rgb="FFFF0000"/>
      <name val="Cambria"/>
      <family val="1"/>
    </font>
    <font>
      <u/>
      <sz val="11"/>
      <color theme="10"/>
      <name val="Calibri"/>
      <family val="2"/>
      <scheme val="minor"/>
    </font>
    <font>
      <sz val="9"/>
      <color rgb="FF000000"/>
      <name val="Cambria"/>
      <family val="1"/>
    </font>
    <font>
      <sz val="9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Arial Black"/>
      <family val="2"/>
    </font>
    <font>
      <b/>
      <sz val="12"/>
      <color theme="1"/>
      <name val="Cambria"/>
      <family val="1"/>
    </font>
    <font>
      <b/>
      <sz val="16"/>
      <color theme="1"/>
      <name val="Cambria"/>
      <family val="1"/>
    </font>
    <font>
      <b/>
      <sz val="9"/>
      <color rgb="FF000000"/>
      <name val="Cambria"/>
      <family val="1"/>
    </font>
    <font>
      <b/>
      <sz val="10"/>
      <color theme="1"/>
      <name val="Cambria"/>
      <family val="1"/>
    </font>
    <font>
      <b/>
      <sz val="8"/>
      <color rgb="FF000000"/>
      <name val="Cambria"/>
      <family val="1"/>
    </font>
    <font>
      <sz val="8"/>
      <color rgb="FF000000"/>
      <name val="Cambria"/>
      <family val="1"/>
    </font>
    <font>
      <sz val="8"/>
      <color theme="1"/>
      <name val="Cambria"/>
      <family val="1"/>
    </font>
    <font>
      <b/>
      <sz val="9.5"/>
      <color theme="1"/>
      <name val="Cambria"/>
      <family val="1"/>
    </font>
    <font>
      <b/>
      <sz val="9.5"/>
      <color rgb="FF000000"/>
      <name val="Cambria"/>
      <family val="1"/>
    </font>
    <font>
      <b/>
      <i/>
      <sz val="9.5"/>
      <color rgb="FF000000"/>
      <name val="Cambria"/>
      <family val="1"/>
    </font>
    <font>
      <sz val="9.5"/>
      <color rgb="FF000000"/>
      <name val="Cambria"/>
      <family val="1"/>
    </font>
    <font>
      <sz val="9.5"/>
      <color theme="1"/>
      <name val="Cambria"/>
      <family val="1"/>
    </font>
    <font>
      <b/>
      <sz val="9"/>
      <color theme="1"/>
      <name val="Cambria"/>
      <family val="1"/>
    </font>
    <font>
      <b/>
      <sz val="8"/>
      <color theme="1"/>
      <name val="Cambria"/>
      <family val="1"/>
    </font>
    <font>
      <sz val="10"/>
      <name val="Calibri"/>
      <family val="2"/>
      <scheme val="minor"/>
    </font>
    <font>
      <sz val="9"/>
      <color rgb="FFFF0000"/>
      <name val="Cambria"/>
      <family val="1"/>
    </font>
  </fonts>
  <fills count="1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21">
    <xf numFmtId="0" fontId="0" fillId="0" borderId="0" xfId="0"/>
    <xf numFmtId="0" fontId="2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4" borderId="11" xfId="0" applyFont="1" applyFill="1" applyBorder="1" applyAlignment="1">
      <alignment horizontal="center" vertical="top"/>
    </xf>
    <xf numFmtId="0" fontId="0" fillId="4" borderId="10" xfId="0" applyFont="1" applyFill="1" applyBorder="1" applyAlignment="1">
      <alignment horizontal="center" vertical="top"/>
    </xf>
    <xf numFmtId="0" fontId="0" fillId="4" borderId="9" xfId="0" applyFont="1" applyFill="1" applyBorder="1" applyAlignment="1">
      <alignment horizontal="center" vertical="top"/>
    </xf>
    <xf numFmtId="0" fontId="0" fillId="4" borderId="8" xfId="0" applyFont="1" applyFill="1" applyBorder="1" applyAlignment="1">
      <alignment horizontal="left" vertical="top"/>
    </xf>
    <xf numFmtId="0" fontId="0" fillId="4" borderId="8" xfId="0" applyFont="1" applyFill="1" applyBorder="1" applyAlignment="1">
      <alignment horizontal="center" vertical="top"/>
    </xf>
    <xf numFmtId="0" fontId="0" fillId="0" borderId="8" xfId="0" applyFont="1" applyBorder="1" applyAlignment="1">
      <alignment horizontal="center" vertical="top"/>
    </xf>
    <xf numFmtId="0" fontId="0" fillId="0" borderId="6" xfId="0" applyFont="1" applyBorder="1" applyAlignment="1">
      <alignment horizontal="center" vertical="top"/>
    </xf>
    <xf numFmtId="0" fontId="0" fillId="0" borderId="10" xfId="0" applyFont="1" applyBorder="1" applyAlignment="1">
      <alignment horizontal="center" vertical="top"/>
    </xf>
    <xf numFmtId="0" fontId="2" fillId="0" borderId="8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0" fillId="7" borderId="0" xfId="0" applyFont="1" applyFill="1" applyAlignment="1">
      <alignment horizontal="left" vertical="top"/>
    </xf>
    <xf numFmtId="0" fontId="0" fillId="0" borderId="10" xfId="0" applyFont="1" applyBorder="1" applyAlignment="1">
      <alignment vertical="top"/>
    </xf>
    <xf numFmtId="0" fontId="6" fillId="5" borderId="0" xfId="0" applyFont="1" applyFill="1"/>
    <xf numFmtId="0" fontId="1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justify" wrapText="1"/>
    </xf>
    <xf numFmtId="0" fontId="19" fillId="0" borderId="0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top"/>
    </xf>
    <xf numFmtId="0" fontId="0" fillId="4" borderId="8" xfId="0" applyFont="1" applyFill="1" applyBorder="1" applyAlignment="1">
      <alignment horizontal="left" vertical="top"/>
    </xf>
    <xf numFmtId="0" fontId="29" fillId="5" borderId="8" xfId="0" applyFont="1" applyFill="1" applyBorder="1" applyAlignment="1">
      <alignment horizontal="left" vertical="center" wrapText="1"/>
    </xf>
    <xf numFmtId="0" fontId="29" fillId="9" borderId="8" xfId="0" applyFont="1" applyFill="1" applyBorder="1" applyAlignment="1">
      <alignment horizontal="left" vertical="center" wrapText="1"/>
    </xf>
    <xf numFmtId="0" fontId="31" fillId="9" borderId="8" xfId="0" applyFont="1" applyFill="1" applyBorder="1" applyAlignment="1">
      <alignment horizontal="left" vertical="center" wrapText="1"/>
    </xf>
    <xf numFmtId="0" fontId="33" fillId="9" borderId="8" xfId="0" applyFont="1" applyFill="1" applyBorder="1" applyAlignment="1">
      <alignment horizontal="center" vertical="center" wrapText="1"/>
    </xf>
    <xf numFmtId="0" fontId="28" fillId="9" borderId="8" xfId="0" applyFont="1" applyFill="1" applyBorder="1" applyAlignment="1">
      <alignment vertical="center" textRotation="255"/>
    </xf>
    <xf numFmtId="0" fontId="32" fillId="9" borderId="8" xfId="0" applyFont="1" applyFill="1" applyBorder="1" applyAlignment="1"/>
    <xf numFmtId="0" fontId="29" fillId="9" borderId="8" xfId="0" applyFont="1" applyFill="1" applyBorder="1" applyAlignment="1">
      <alignment horizontal="center" vertical="center" wrapText="1"/>
    </xf>
    <xf numFmtId="0" fontId="32" fillId="9" borderId="8" xfId="0" applyFont="1" applyFill="1" applyBorder="1"/>
    <xf numFmtId="0" fontId="23" fillId="9" borderId="8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top"/>
    </xf>
    <xf numFmtId="0" fontId="35" fillId="11" borderId="8" xfId="0" applyFont="1" applyFill="1" applyBorder="1" applyAlignment="1">
      <alignment horizontal="left" vertical="center"/>
    </xf>
    <xf numFmtId="0" fontId="35" fillId="11" borderId="8" xfId="0" applyFont="1" applyFill="1" applyBorder="1" applyAlignment="1">
      <alignment vertical="center"/>
    </xf>
    <xf numFmtId="0" fontId="35" fillId="0" borderId="0" xfId="0" applyFont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vertical="center" wrapText="1"/>
    </xf>
    <xf numFmtId="0" fontId="17" fillId="3" borderId="8" xfId="0" applyFont="1" applyFill="1" applyBorder="1" applyAlignment="1">
      <alignment vertical="center" wrapText="1"/>
    </xf>
    <xf numFmtId="0" fontId="19" fillId="2" borderId="17" xfId="0" applyFont="1" applyFill="1" applyBorder="1" applyAlignment="1">
      <alignment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vertical="center" wrapText="1"/>
    </xf>
    <xf numFmtId="0" fontId="17" fillId="6" borderId="8" xfId="0" applyFont="1" applyFill="1" applyBorder="1" applyAlignment="1" applyProtection="1">
      <alignment horizontal="left" vertical="center" wrapText="1"/>
      <protection locked="0"/>
    </xf>
    <xf numFmtId="49" fontId="17" fillId="6" borderId="8" xfId="0" applyNumberFormat="1" applyFont="1" applyFill="1" applyBorder="1" applyAlignment="1" applyProtection="1">
      <alignment horizontal="left" vertical="center" wrapText="1"/>
      <protection locked="0"/>
    </xf>
    <xf numFmtId="1" fontId="17" fillId="6" borderId="8" xfId="0" applyNumberFormat="1" applyFont="1" applyFill="1" applyBorder="1" applyAlignment="1" applyProtection="1">
      <alignment horizontal="left" vertical="center" wrapText="1"/>
      <protection locked="0"/>
    </xf>
    <xf numFmtId="0" fontId="4" fillId="6" borderId="8" xfId="0" applyFont="1" applyFill="1" applyBorder="1" applyAlignment="1">
      <alignment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left" vertical="center" wrapText="1"/>
    </xf>
    <xf numFmtId="0" fontId="5" fillId="6" borderId="8" xfId="0" applyFont="1" applyFill="1" applyBorder="1" applyAlignment="1">
      <alignment horizontal="left" vertical="center"/>
    </xf>
    <xf numFmtId="0" fontId="4" fillId="6" borderId="8" xfId="0" applyFont="1" applyFill="1" applyBorder="1" applyAlignment="1">
      <alignment horizontal="left" vertical="center"/>
    </xf>
    <xf numFmtId="49" fontId="11" fillId="6" borderId="8" xfId="1" applyNumberFormat="1" applyFill="1" applyBorder="1" applyAlignment="1">
      <alignment vertical="center"/>
    </xf>
    <xf numFmtId="14" fontId="5" fillId="6" borderId="8" xfId="0" applyNumberFormat="1" applyFont="1" applyFill="1" applyBorder="1" applyAlignment="1">
      <alignment horizontal="center" vertical="center"/>
    </xf>
    <xf numFmtId="0" fontId="5" fillId="6" borderId="8" xfId="0" applyFont="1" applyFill="1" applyBorder="1" applyAlignment="1">
      <alignment vertical="center"/>
    </xf>
    <xf numFmtId="49" fontId="16" fillId="6" borderId="8" xfId="1" applyNumberFormat="1" applyFont="1" applyFill="1" applyBorder="1" applyAlignment="1">
      <alignment vertical="center"/>
    </xf>
    <xf numFmtId="0" fontId="15" fillId="6" borderId="8" xfId="0" applyFont="1" applyFill="1" applyBorder="1" applyAlignment="1">
      <alignment vertical="center"/>
    </xf>
    <xf numFmtId="0" fontId="18" fillId="6" borderId="8" xfId="0" applyFont="1" applyFill="1" applyBorder="1" applyAlignment="1">
      <alignment vertical="center" wrapText="1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49" fontId="4" fillId="6" borderId="8" xfId="0" applyNumberFormat="1" applyFont="1" applyFill="1" applyBorder="1" applyAlignment="1" applyProtection="1">
      <alignment horizontal="left" vertical="center" wrapText="1"/>
      <protection locked="0"/>
    </xf>
    <xf numFmtId="0" fontId="5" fillId="11" borderId="8" xfId="0" applyFont="1" applyFill="1" applyBorder="1" applyAlignment="1">
      <alignment vertical="center" wrapText="1"/>
    </xf>
    <xf numFmtId="0" fontId="20" fillId="10" borderId="0" xfId="0" applyFont="1" applyFill="1" applyAlignment="1"/>
    <xf numFmtId="0" fontId="14" fillId="10" borderId="0" xfId="0" applyFont="1" applyFill="1"/>
    <xf numFmtId="0" fontId="12" fillId="5" borderId="8" xfId="0" applyFont="1" applyFill="1" applyBorder="1" applyAlignment="1">
      <alignment horizontal="left" vertical="top" wrapText="1"/>
    </xf>
    <xf numFmtId="49" fontId="28" fillId="6" borderId="26" xfId="0" applyNumberFormat="1" applyFont="1" applyFill="1" applyBorder="1" applyAlignment="1">
      <alignment horizontal="center" vertical="center"/>
    </xf>
    <xf numFmtId="0" fontId="28" fillId="6" borderId="19" xfId="0" applyFont="1" applyFill="1" applyBorder="1" applyAlignment="1">
      <alignment horizontal="center" vertical="center"/>
    </xf>
    <xf numFmtId="0" fontId="28" fillId="6" borderId="8" xfId="0" applyFont="1" applyFill="1" applyBorder="1" applyAlignment="1">
      <alignment horizontal="center" vertical="center"/>
    </xf>
    <xf numFmtId="0" fontId="28" fillId="6" borderId="20" xfId="0" applyFont="1" applyFill="1" applyBorder="1" applyAlignment="1">
      <alignment horizontal="center" vertical="center"/>
    </xf>
    <xf numFmtId="0" fontId="28" fillId="6" borderId="8" xfId="0" applyFont="1" applyFill="1" applyBorder="1" applyAlignment="1">
      <alignment horizontal="center" vertical="center" wrapText="1"/>
    </xf>
    <xf numFmtId="0" fontId="28" fillId="6" borderId="20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left" vertical="top" wrapText="1"/>
    </xf>
    <xf numFmtId="0" fontId="17" fillId="3" borderId="8" xfId="0" applyFont="1" applyFill="1" applyBorder="1" applyAlignment="1">
      <alignment horizontal="center" vertical="center" wrapText="1"/>
    </xf>
    <xf numFmtId="0" fontId="31" fillId="5" borderId="8" xfId="0" applyFont="1" applyFill="1" applyBorder="1" applyAlignment="1">
      <alignment horizontal="left" vertical="center" wrapText="1"/>
    </xf>
    <xf numFmtId="0" fontId="26" fillId="5" borderId="8" xfId="0" applyFont="1" applyFill="1" applyBorder="1" applyAlignment="1">
      <alignment horizontal="left" vertical="top" wrapText="1"/>
    </xf>
    <xf numFmtId="0" fontId="34" fillId="5" borderId="8" xfId="0" applyFont="1" applyFill="1" applyBorder="1" applyAlignment="1">
      <alignment horizontal="left" vertical="top" textRotation="90" wrapText="1"/>
    </xf>
    <xf numFmtId="0" fontId="6" fillId="5" borderId="0" xfId="0" applyFont="1" applyFill="1" applyAlignment="1">
      <alignment vertical="center"/>
    </xf>
    <xf numFmtId="0" fontId="13" fillId="5" borderId="8" xfId="0" applyFont="1" applyFill="1" applyBorder="1" applyAlignment="1">
      <alignment horizontal="left" vertical="top"/>
    </xf>
    <xf numFmtId="0" fontId="12" fillId="5" borderId="8" xfId="0" applyFont="1" applyFill="1" applyBorder="1" applyAlignment="1">
      <alignment horizontal="center" vertical="center" wrapText="1"/>
    </xf>
    <xf numFmtId="0" fontId="28" fillId="5" borderId="8" xfId="0" applyFont="1" applyFill="1" applyBorder="1" applyAlignment="1">
      <alignment vertical="center" textRotation="255"/>
    </xf>
    <xf numFmtId="0" fontId="32" fillId="5" borderId="8" xfId="0" applyFont="1" applyFill="1" applyBorder="1" applyAlignment="1">
      <alignment vertical="center"/>
    </xf>
    <xf numFmtId="0" fontId="27" fillId="5" borderId="8" xfId="0" applyFont="1" applyFill="1" applyBorder="1" applyAlignment="1">
      <alignment vertical="top" wrapText="1"/>
    </xf>
    <xf numFmtId="0" fontId="13" fillId="5" borderId="8" xfId="0" applyFont="1" applyFill="1" applyBorder="1" applyAlignment="1">
      <alignment horizontal="center" vertical="center" textRotation="255" wrapText="1"/>
    </xf>
    <xf numFmtId="0" fontId="13" fillId="5" borderId="8" xfId="0" applyFont="1" applyFill="1" applyBorder="1" applyAlignment="1">
      <alignment vertical="center" textRotation="255"/>
    </xf>
    <xf numFmtId="0" fontId="28" fillId="5" borderId="8" xfId="0" applyFont="1" applyFill="1" applyBorder="1" applyAlignment="1">
      <alignment horizontal="center" vertical="center" textRotation="255"/>
    </xf>
    <xf numFmtId="0" fontId="31" fillId="5" borderId="8" xfId="0" applyFont="1" applyFill="1" applyBorder="1" applyAlignment="1">
      <alignment vertical="center" wrapText="1"/>
    </xf>
    <xf numFmtId="0" fontId="29" fillId="5" borderId="8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left" vertical="top" wrapText="1"/>
    </xf>
    <xf numFmtId="0" fontId="13" fillId="5" borderId="8" xfId="0" applyFont="1" applyFill="1" applyBorder="1" applyAlignment="1">
      <alignment horizontal="center" vertical="center" textRotation="255"/>
    </xf>
    <xf numFmtId="0" fontId="32" fillId="5" borderId="8" xfId="0" applyFont="1" applyFill="1" applyBorder="1" applyAlignment="1"/>
    <xf numFmtId="0" fontId="33" fillId="5" borderId="8" xfId="0" applyFont="1" applyFill="1" applyBorder="1" applyAlignment="1">
      <alignment horizontal="center" vertical="center" wrapText="1"/>
    </xf>
    <xf numFmtId="0" fontId="32" fillId="5" borderId="8" xfId="0" applyFont="1" applyFill="1" applyBorder="1"/>
    <xf numFmtId="0" fontId="6" fillId="5" borderId="0" xfId="0" applyFont="1" applyFill="1" applyBorder="1"/>
    <xf numFmtId="0" fontId="6" fillId="5" borderId="0" xfId="0" applyFont="1" applyFill="1" applyBorder="1" applyAlignment="1"/>
    <xf numFmtId="0" fontId="27" fillId="5" borderId="0" xfId="0" applyFont="1" applyFill="1" applyBorder="1" applyAlignment="1">
      <alignment vertical="top"/>
    </xf>
    <xf numFmtId="0" fontId="13" fillId="5" borderId="0" xfId="0" applyFont="1" applyFill="1" applyBorder="1" applyAlignment="1">
      <alignment horizontal="left" vertical="top" wrapText="1"/>
    </xf>
    <xf numFmtId="0" fontId="23" fillId="5" borderId="8" xfId="0" applyFont="1" applyFill="1" applyBorder="1" applyAlignment="1">
      <alignment horizontal="center" vertical="top" wrapText="1"/>
    </xf>
    <xf numFmtId="0" fontId="12" fillId="5" borderId="8" xfId="0" applyFont="1" applyFill="1" applyBorder="1" applyAlignment="1">
      <alignment horizontal="center" vertical="top" wrapText="1"/>
    </xf>
    <xf numFmtId="0" fontId="10" fillId="5" borderId="0" xfId="0" applyFont="1" applyFill="1" applyBorder="1" applyAlignment="1">
      <alignment vertical="center" wrapText="1"/>
    </xf>
    <xf numFmtId="0" fontId="6" fillId="5" borderId="0" xfId="0" applyFont="1" applyFill="1" applyAlignment="1"/>
    <xf numFmtId="0" fontId="13" fillId="5" borderId="0" xfId="0" applyFont="1" applyFill="1" applyAlignment="1">
      <alignment horizontal="left" vertical="top" wrapText="1"/>
    </xf>
    <xf numFmtId="0" fontId="13" fillId="5" borderId="0" xfId="0" applyFont="1" applyFill="1" applyAlignment="1">
      <alignment horizontal="left" vertical="top"/>
    </xf>
    <xf numFmtId="0" fontId="13" fillId="5" borderId="0" xfId="0" applyFont="1" applyFill="1" applyAlignment="1">
      <alignment vertical="center"/>
    </xf>
    <xf numFmtId="0" fontId="27" fillId="5" borderId="0" xfId="0" applyFont="1" applyFill="1" applyAlignment="1">
      <alignment vertical="top"/>
    </xf>
    <xf numFmtId="0" fontId="13" fillId="5" borderId="8" xfId="0" applyFont="1" applyFill="1" applyBorder="1" applyAlignment="1">
      <alignment horizontal="left" vertical="top" wrapText="1"/>
    </xf>
    <xf numFmtId="0" fontId="18" fillId="11" borderId="8" xfId="0" applyFont="1" applyFill="1" applyBorder="1" applyAlignment="1">
      <alignment horizontal="left" vertical="center"/>
    </xf>
    <xf numFmtId="0" fontId="4" fillId="6" borderId="8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 wrapText="1"/>
    </xf>
    <xf numFmtId="0" fontId="27" fillId="5" borderId="20" xfId="0" applyFont="1" applyFill="1" applyBorder="1" applyAlignment="1">
      <alignment horizontal="left" vertical="top" wrapText="1"/>
    </xf>
    <xf numFmtId="0" fontId="13" fillId="5" borderId="8" xfId="0" applyFont="1" applyFill="1" applyBorder="1" applyAlignment="1">
      <alignment horizontal="left" vertical="top" wrapText="1"/>
    </xf>
    <xf numFmtId="0" fontId="17" fillId="3" borderId="8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top"/>
    </xf>
    <xf numFmtId="0" fontId="3" fillId="7" borderId="2" xfId="0" applyFont="1" applyFill="1" applyBorder="1" applyAlignment="1">
      <alignment horizontal="center" vertical="top"/>
    </xf>
    <xf numFmtId="0" fontId="3" fillId="10" borderId="3" xfId="0" applyFont="1" applyFill="1" applyBorder="1" applyAlignment="1">
      <alignment horizontal="center" vertical="top"/>
    </xf>
    <xf numFmtId="0" fontId="3" fillId="10" borderId="0" xfId="0" applyFont="1" applyFill="1" applyAlignment="1">
      <alignment horizontal="center" vertical="top"/>
    </xf>
    <xf numFmtId="0" fontId="2" fillId="7" borderId="13" xfId="0" applyFont="1" applyFill="1" applyBorder="1" applyAlignment="1">
      <alignment horizontal="center" vertical="top"/>
    </xf>
    <xf numFmtId="0" fontId="2" fillId="7" borderId="12" xfId="0" applyFont="1" applyFill="1" applyBorder="1" applyAlignment="1">
      <alignment horizontal="center" vertical="top"/>
    </xf>
    <xf numFmtId="0" fontId="2" fillId="4" borderId="7" xfId="0" applyFont="1" applyFill="1" applyBorder="1" applyAlignment="1">
      <alignment horizontal="center" vertical="top"/>
    </xf>
    <xf numFmtId="0" fontId="2" fillId="4" borderId="6" xfId="0" applyFont="1" applyFill="1" applyBorder="1" applyAlignment="1">
      <alignment horizontal="center" vertical="top"/>
    </xf>
    <xf numFmtId="0" fontId="0" fillId="4" borderId="15" xfId="0" applyFont="1" applyFill="1" applyBorder="1" applyAlignment="1">
      <alignment horizontal="left" vertical="top"/>
    </xf>
    <xf numFmtId="0" fontId="0" fillId="4" borderId="14" xfId="0" applyFont="1" applyFill="1" applyBorder="1" applyAlignment="1">
      <alignment horizontal="left" vertical="top"/>
    </xf>
    <xf numFmtId="0" fontId="0" fillId="4" borderId="9" xfId="0" applyFont="1" applyFill="1" applyBorder="1" applyAlignment="1">
      <alignment horizontal="left" vertical="top"/>
    </xf>
    <xf numFmtId="0" fontId="0" fillId="4" borderId="8" xfId="0" applyFont="1" applyFill="1" applyBorder="1" applyAlignment="1">
      <alignment horizontal="left" vertical="top"/>
    </xf>
    <xf numFmtId="0" fontId="0" fillId="4" borderId="7" xfId="0" applyFont="1" applyFill="1" applyBorder="1" applyAlignment="1">
      <alignment horizontal="left" vertical="top" wrapText="1"/>
    </xf>
    <xf numFmtId="0" fontId="0" fillId="4" borderId="6" xfId="0" applyFont="1" applyFill="1" applyBorder="1" applyAlignment="1">
      <alignment horizontal="left" vertical="top"/>
    </xf>
    <xf numFmtId="0" fontId="0" fillId="0" borderId="8" xfId="0" applyFont="1" applyBorder="1" applyAlignment="1">
      <alignment horizontal="center" vertical="top"/>
    </xf>
    <xf numFmtId="0" fontId="0" fillId="0" borderId="1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3" fillId="6" borderId="4" xfId="0" applyFont="1" applyFill="1" applyBorder="1" applyAlignment="1">
      <alignment horizontal="center" vertical="top"/>
    </xf>
    <xf numFmtId="0" fontId="3" fillId="6" borderId="5" xfId="0" applyFont="1" applyFill="1" applyBorder="1" applyAlignment="1">
      <alignment horizontal="center" vertical="top"/>
    </xf>
    <xf numFmtId="0" fontId="0" fillId="0" borderId="14" xfId="0" applyFont="1" applyBorder="1" applyAlignment="1">
      <alignment horizontal="center" vertical="top"/>
    </xf>
    <xf numFmtId="0" fontId="0" fillId="0" borderId="6" xfId="0" applyFont="1" applyBorder="1" applyAlignment="1">
      <alignment horizontal="center" vertical="top"/>
    </xf>
    <xf numFmtId="0" fontId="28" fillId="6" borderId="20" xfId="0" applyFont="1" applyFill="1" applyBorder="1" applyAlignment="1">
      <alignment horizontal="center" vertical="center" wrapText="1"/>
    </xf>
    <xf numFmtId="0" fontId="28" fillId="6" borderId="10" xfId="0" applyFont="1" applyFill="1" applyBorder="1" applyAlignment="1">
      <alignment horizontal="center" vertical="center" wrapText="1"/>
    </xf>
    <xf numFmtId="0" fontId="12" fillId="5" borderId="20" xfId="0" applyFont="1" applyFill="1" applyBorder="1" applyAlignment="1">
      <alignment horizontal="left" vertical="top" wrapText="1"/>
    </xf>
    <xf numFmtId="0" fontId="12" fillId="5" borderId="10" xfId="0" applyFont="1" applyFill="1" applyBorder="1" applyAlignment="1">
      <alignment horizontal="left" vertical="top" wrapText="1"/>
    </xf>
    <xf numFmtId="0" fontId="28" fillId="6" borderId="20" xfId="0" applyFont="1" applyFill="1" applyBorder="1" applyAlignment="1">
      <alignment horizontal="center" vertical="center"/>
    </xf>
    <xf numFmtId="0" fontId="28" fillId="6" borderId="10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left" vertical="top" wrapText="1"/>
    </xf>
    <xf numFmtId="0" fontId="34" fillId="5" borderId="20" xfId="0" applyFont="1" applyFill="1" applyBorder="1" applyAlignment="1">
      <alignment horizontal="center" vertical="top" textRotation="90" wrapText="1"/>
    </xf>
    <xf numFmtId="0" fontId="34" fillId="5" borderId="10" xfId="0" applyFont="1" applyFill="1" applyBorder="1" applyAlignment="1">
      <alignment horizontal="center" vertical="top" textRotation="90" wrapText="1"/>
    </xf>
    <xf numFmtId="0" fontId="27" fillId="5" borderId="20" xfId="0" applyFont="1" applyFill="1" applyBorder="1" applyAlignment="1">
      <alignment horizontal="left" vertical="top" wrapText="1"/>
    </xf>
    <xf numFmtId="0" fontId="27" fillId="5" borderId="10" xfId="0" applyFont="1" applyFill="1" applyBorder="1" applyAlignment="1">
      <alignment horizontal="left" vertical="top" wrapText="1"/>
    </xf>
    <xf numFmtId="0" fontId="13" fillId="5" borderId="8" xfId="0" applyFont="1" applyFill="1" applyBorder="1" applyAlignment="1">
      <alignment horizontal="left" vertical="top" wrapText="1"/>
    </xf>
    <xf numFmtId="0" fontId="30" fillId="8" borderId="8" xfId="0" applyFont="1" applyFill="1" applyBorder="1" applyAlignment="1">
      <alignment horizontal="left" vertical="top" wrapText="1"/>
    </xf>
    <xf numFmtId="0" fontId="30" fillId="8" borderId="8" xfId="0" applyFont="1" applyFill="1" applyBorder="1" applyAlignment="1">
      <alignment horizontal="left" vertical="center" wrapText="1"/>
    </xf>
    <xf numFmtId="0" fontId="32" fillId="5" borderId="8" xfId="0" applyFont="1" applyFill="1" applyBorder="1" applyAlignment="1">
      <alignment horizontal="center" vertical="center"/>
    </xf>
    <xf numFmtId="0" fontId="13" fillId="5" borderId="20" xfId="0" applyFont="1" applyFill="1" applyBorder="1" applyAlignment="1">
      <alignment horizontal="left" vertical="top" wrapText="1"/>
    </xf>
    <xf numFmtId="0" fontId="13" fillId="5" borderId="10" xfId="0" applyFont="1" applyFill="1" applyBorder="1" applyAlignment="1">
      <alignment horizontal="left" vertical="top" wrapText="1"/>
    </xf>
    <xf numFmtId="0" fontId="6" fillId="5" borderId="0" xfId="0" applyFont="1" applyFill="1" applyBorder="1" applyAlignment="1">
      <alignment horizontal="left"/>
    </xf>
    <xf numFmtId="0" fontId="9" fillId="3" borderId="8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9" fillId="6" borderId="8" xfId="0" applyFont="1" applyFill="1" applyBorder="1" applyAlignment="1">
      <alignment horizontal="center" vertical="center" wrapText="1"/>
    </xf>
    <xf numFmtId="0" fontId="31" fillId="5" borderId="8" xfId="0" applyFont="1" applyFill="1" applyBorder="1" applyAlignment="1">
      <alignment horizontal="center" vertical="center" wrapText="1"/>
    </xf>
    <xf numFmtId="0" fontId="23" fillId="6" borderId="8" xfId="0" applyFont="1" applyFill="1" applyBorder="1" applyAlignment="1">
      <alignment horizontal="center" vertical="top" wrapText="1"/>
    </xf>
    <xf numFmtId="0" fontId="25" fillId="6" borderId="8" xfId="0" applyFont="1" applyFill="1" applyBorder="1" applyAlignment="1">
      <alignment horizontal="center" vertical="top" wrapText="1"/>
    </xf>
    <xf numFmtId="0" fontId="30" fillId="8" borderId="16" xfId="0" applyFont="1" applyFill="1" applyBorder="1" applyAlignment="1">
      <alignment horizontal="left" vertical="top" wrapText="1"/>
    </xf>
    <xf numFmtId="0" fontId="30" fillId="8" borderId="18" xfId="0" applyFont="1" applyFill="1" applyBorder="1" applyAlignment="1">
      <alignment horizontal="left" vertical="top" wrapText="1"/>
    </xf>
    <xf numFmtId="0" fontId="30" fillId="8" borderId="17" xfId="0" applyFont="1" applyFill="1" applyBorder="1" applyAlignment="1">
      <alignment horizontal="left" vertical="top" wrapText="1"/>
    </xf>
    <xf numFmtId="0" fontId="28" fillId="6" borderId="22" xfId="0" applyFont="1" applyFill="1" applyBorder="1" applyAlignment="1">
      <alignment horizontal="center" vertical="center" textRotation="90"/>
    </xf>
    <xf numFmtId="0" fontId="28" fillId="6" borderId="19" xfId="0" applyFont="1" applyFill="1" applyBorder="1" applyAlignment="1">
      <alignment horizontal="center" vertical="center" textRotation="90"/>
    </xf>
    <xf numFmtId="0" fontId="28" fillId="6" borderId="21" xfId="0" applyFont="1" applyFill="1" applyBorder="1" applyAlignment="1">
      <alignment horizontal="center" vertical="center" textRotation="90"/>
    </xf>
    <xf numFmtId="0" fontId="33" fillId="9" borderId="16" xfId="0" applyFont="1" applyFill="1" applyBorder="1" applyAlignment="1">
      <alignment horizontal="center" vertical="center"/>
    </xf>
    <xf numFmtId="0" fontId="33" fillId="9" borderId="17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4" fillId="6" borderId="16" xfId="0" applyFont="1" applyFill="1" applyBorder="1" applyAlignment="1">
      <alignment horizontal="center" vertical="center"/>
    </xf>
    <xf numFmtId="0" fontId="24" fillId="6" borderId="18" xfId="0" applyFont="1" applyFill="1" applyBorder="1" applyAlignment="1">
      <alignment horizontal="center" vertical="center"/>
    </xf>
    <xf numFmtId="0" fontId="24" fillId="6" borderId="17" xfId="0" applyFont="1" applyFill="1" applyBorder="1" applyAlignment="1">
      <alignment horizontal="center" vertical="center"/>
    </xf>
    <xf numFmtId="0" fontId="27" fillId="9" borderId="16" xfId="0" applyFont="1" applyFill="1" applyBorder="1" applyAlignment="1">
      <alignment horizontal="left" vertical="top" wrapText="1"/>
    </xf>
    <xf numFmtId="0" fontId="27" fillId="9" borderId="17" xfId="0" applyFont="1" applyFill="1" applyBorder="1" applyAlignment="1">
      <alignment horizontal="left" vertical="top" wrapText="1"/>
    </xf>
    <xf numFmtId="0" fontId="27" fillId="5" borderId="16" xfId="0" applyFont="1" applyFill="1" applyBorder="1" applyAlignment="1">
      <alignment horizontal="left" vertical="top" wrapText="1"/>
    </xf>
    <xf numFmtId="0" fontId="27" fillId="5" borderId="17" xfId="0" applyFont="1" applyFill="1" applyBorder="1" applyAlignment="1">
      <alignment horizontal="left" vertical="top" wrapText="1"/>
    </xf>
    <xf numFmtId="0" fontId="31" fillId="6" borderId="16" xfId="0" applyFont="1" applyFill="1" applyBorder="1" applyAlignment="1">
      <alignment horizontal="left" vertical="top" wrapText="1"/>
    </xf>
    <xf numFmtId="0" fontId="31" fillId="6" borderId="18" xfId="0" applyFont="1" applyFill="1" applyBorder="1" applyAlignment="1">
      <alignment horizontal="left" vertical="top" wrapText="1"/>
    </xf>
    <xf numFmtId="0" fontId="31" fillId="6" borderId="17" xfId="0" applyFont="1" applyFill="1" applyBorder="1" applyAlignment="1">
      <alignment horizontal="left" vertical="top" wrapText="1"/>
    </xf>
    <xf numFmtId="0" fontId="28" fillId="6" borderId="20" xfId="0" applyFont="1" applyFill="1" applyBorder="1" applyAlignment="1">
      <alignment horizontal="center" vertical="center" textRotation="90"/>
    </xf>
    <xf numFmtId="0" fontId="28" fillId="6" borderId="23" xfId="0" applyFont="1" applyFill="1" applyBorder="1" applyAlignment="1">
      <alignment horizontal="center" vertical="center" textRotation="90"/>
    </xf>
    <xf numFmtId="0" fontId="28" fillId="6" borderId="10" xfId="0" applyFont="1" applyFill="1" applyBorder="1" applyAlignment="1">
      <alignment horizontal="center" vertical="center" textRotation="90"/>
    </xf>
    <xf numFmtId="0" fontId="33" fillId="5" borderId="16" xfId="0" applyFont="1" applyFill="1" applyBorder="1" applyAlignment="1">
      <alignment horizontal="center" vertical="center"/>
    </xf>
    <xf numFmtId="0" fontId="33" fillId="5" borderId="17" xfId="0" applyFont="1" applyFill="1" applyBorder="1" applyAlignment="1">
      <alignment horizontal="center" vertical="center"/>
    </xf>
    <xf numFmtId="0" fontId="28" fillId="6" borderId="20" xfId="0" applyFont="1" applyFill="1" applyBorder="1" applyAlignment="1">
      <alignment horizontal="center" vertical="center" textRotation="90" wrapText="1"/>
    </xf>
    <xf numFmtId="0" fontId="28" fillId="6" borderId="23" xfId="0" applyFont="1" applyFill="1" applyBorder="1" applyAlignment="1">
      <alignment horizontal="center" vertical="center" textRotation="90" wrapText="1"/>
    </xf>
    <xf numFmtId="0" fontId="28" fillId="6" borderId="10" xfId="0" applyFont="1" applyFill="1" applyBorder="1" applyAlignment="1">
      <alignment horizontal="center" vertical="center" textRotation="90" wrapText="1"/>
    </xf>
    <xf numFmtId="0" fontId="23" fillId="9" borderId="16" xfId="0" applyFont="1" applyFill="1" applyBorder="1" applyAlignment="1">
      <alignment horizontal="center" vertical="center" wrapText="1"/>
    </xf>
    <xf numFmtId="0" fontId="23" fillId="9" borderId="17" xfId="0" applyFont="1" applyFill="1" applyBorder="1" applyAlignment="1">
      <alignment horizontal="center" vertical="center" wrapText="1"/>
    </xf>
    <xf numFmtId="0" fontId="28" fillId="9" borderId="16" xfId="0" applyFont="1" applyFill="1" applyBorder="1" applyAlignment="1">
      <alignment horizontal="center" vertical="center"/>
    </xf>
    <xf numFmtId="0" fontId="28" fillId="9" borderId="17" xfId="0" applyFont="1" applyFill="1" applyBorder="1" applyAlignment="1">
      <alignment horizontal="center" vertical="center"/>
    </xf>
    <xf numFmtId="0" fontId="18" fillId="11" borderId="8" xfId="0" applyFont="1" applyFill="1" applyBorder="1" applyAlignment="1">
      <alignment horizontal="left" vertical="center"/>
    </xf>
    <xf numFmtId="0" fontId="18" fillId="11" borderId="8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35" fillId="11" borderId="8" xfId="0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left" vertical="top"/>
    </xf>
    <xf numFmtId="0" fontId="2" fillId="10" borderId="8" xfId="0" applyFont="1" applyFill="1" applyBorder="1" applyAlignment="1">
      <alignment horizontal="center" vertical="top"/>
    </xf>
    <xf numFmtId="0" fontId="17" fillId="3" borderId="16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2" fillId="10" borderId="24" xfId="0" applyFont="1" applyFill="1" applyBorder="1" applyAlignment="1">
      <alignment horizontal="left" vertical="top"/>
    </xf>
    <xf numFmtId="0" fontId="2" fillId="10" borderId="25" xfId="0" applyFont="1" applyFill="1" applyBorder="1" applyAlignment="1">
      <alignment horizontal="left" vertical="top"/>
    </xf>
    <xf numFmtId="0" fontId="19" fillId="2" borderId="16" xfId="0" applyFont="1" applyFill="1" applyBorder="1" applyAlignment="1">
      <alignment horizontal="left" vertical="center" wrapText="1"/>
    </xf>
    <xf numFmtId="0" fontId="19" fillId="2" borderId="18" xfId="0" applyFont="1" applyFill="1" applyBorder="1" applyAlignment="1">
      <alignment horizontal="left" vertical="center" wrapText="1"/>
    </xf>
    <xf numFmtId="0" fontId="19" fillId="2" borderId="17" xfId="0" applyFont="1" applyFill="1" applyBorder="1" applyAlignment="1">
      <alignment horizontal="left" vertical="center" wrapText="1"/>
    </xf>
    <xf numFmtId="0" fontId="17" fillId="2" borderId="16" xfId="0" applyFont="1" applyFill="1" applyBorder="1" applyAlignment="1">
      <alignment horizontal="left" vertical="center" wrapText="1"/>
    </xf>
    <xf numFmtId="0" fontId="17" fillId="2" borderId="18" xfId="0" applyFont="1" applyFill="1" applyBorder="1" applyAlignment="1">
      <alignment horizontal="left" vertical="center" wrapText="1"/>
    </xf>
    <xf numFmtId="0" fontId="17" fillId="2" borderId="17" xfId="0" applyFont="1" applyFill="1" applyBorder="1" applyAlignment="1">
      <alignment horizontal="left" vertical="center" wrapText="1"/>
    </xf>
    <xf numFmtId="0" fontId="17" fillId="3" borderId="20" xfId="0" applyFont="1" applyFill="1" applyBorder="1" applyAlignment="1">
      <alignment horizontal="left" vertical="top" wrapText="1"/>
    </xf>
    <xf numFmtId="0" fontId="17" fillId="3" borderId="23" xfId="0" applyFont="1" applyFill="1" applyBorder="1" applyAlignment="1">
      <alignment horizontal="left" vertical="top" wrapText="1"/>
    </xf>
    <xf numFmtId="0" fontId="17" fillId="3" borderId="10" xfId="0" applyFont="1" applyFill="1" applyBorder="1" applyAlignment="1">
      <alignment horizontal="left" vertical="top" wrapText="1"/>
    </xf>
    <xf numFmtId="0" fontId="19" fillId="2" borderId="8" xfId="0" applyFont="1" applyFill="1" applyBorder="1" applyAlignment="1">
      <alignment horizontal="left" vertical="center" wrapText="1"/>
    </xf>
    <xf numFmtId="0" fontId="19" fillId="12" borderId="8" xfId="0" applyFont="1" applyFill="1" applyBorder="1" applyAlignment="1">
      <alignment horizontal="right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left" vertical="center" wrapText="1"/>
    </xf>
    <xf numFmtId="0" fontId="17" fillId="3" borderId="8" xfId="0" applyFont="1" applyFill="1" applyBorder="1" applyAlignment="1">
      <alignment horizontal="left" vertical="top" wrapText="1"/>
    </xf>
    <xf numFmtId="0" fontId="19" fillId="2" borderId="16" xfId="0" applyFont="1" applyFill="1" applyBorder="1" applyAlignment="1">
      <alignment vertical="center" wrapText="1"/>
    </xf>
    <xf numFmtId="0" fontId="19" fillId="2" borderId="18" xfId="0" applyFont="1" applyFill="1" applyBorder="1" applyAlignment="1">
      <alignment vertical="center" wrapText="1"/>
    </xf>
    <xf numFmtId="0" fontId="19" fillId="2" borderId="17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99FF"/>
      <color rgb="FFFF66CC"/>
      <color rgb="FF00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0</xdr:row>
      <xdr:rowOff>66676</xdr:rowOff>
    </xdr:from>
    <xdr:to>
      <xdr:col>2</xdr:col>
      <xdr:colOff>985087</xdr:colOff>
      <xdr:row>1</xdr:row>
      <xdr:rowOff>514351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6676"/>
          <a:ext cx="727912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t1\Data-For-%20All\Documents%20and%20Settings\sqamar\Desktop\HEC%20Budget%202008-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t1\Data-For-%20All\data-for-all\Finance\Saleem\HEC%20Budget%202008-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y &amp; All Con. "/>
      <sheetName val="FORM2"/>
      <sheetName val="Reg.Allow"/>
      <sheetName val="INCOME"/>
      <sheetName val="Bud.Post-09 "/>
      <sheetName val="Creat Posts (08-09)"/>
      <sheetName val="Impct Creat post it Div 08-09"/>
      <sheetName val="Impct Creat Post 80-09"/>
      <sheetName val="Impct Creat Post 08-09"/>
      <sheetName val="Mp 07-08"/>
      <sheetName val="Mp 08-09 )"/>
      <sheetName val="Imp.V.P"/>
      <sheetName val="Inc Imp"/>
      <sheetName val="Pens.Cont"/>
      <sheetName val="Summary"/>
      <sheetName val="Member's List"/>
      <sheetName val="Pay &amp; All Con.  (2)"/>
      <sheetName val="Bud.Post-08-09 "/>
      <sheetName val="Impct Creat Post 80-09 (2)"/>
      <sheetName val="Orderly All"/>
      <sheetName val="Sheet1"/>
    </sheetNames>
    <sheetDataSet>
      <sheetData sheetId="0"/>
      <sheetData sheetId="1">
        <row r="2">
          <cell r="A2" t="str">
            <v>CHAIRMAN OFFICE</v>
          </cell>
        </row>
        <row r="4">
          <cell r="A4" t="str">
            <v>No. of Posts</v>
          </cell>
          <cell r="C4" t="str">
            <v xml:space="preserve">Code
No. </v>
          </cell>
          <cell r="D4" t="str">
            <v>Designation</v>
          </cell>
          <cell r="E4" t="str">
            <v>BPS</v>
          </cell>
        </row>
        <row r="5">
          <cell r="A5" t="str">
            <v>2007-08</v>
          </cell>
          <cell r="B5" t="str">
            <v>2008-09</v>
          </cell>
        </row>
        <row r="7">
          <cell r="C7" t="str">
            <v>A01101</v>
          </cell>
          <cell r="D7" t="str">
            <v xml:space="preserve">PAY OF OFFICERS </v>
          </cell>
        </row>
        <row r="9">
          <cell r="A9">
            <v>1</v>
          </cell>
          <cell r="B9">
            <v>1</v>
          </cell>
          <cell r="D9" t="str">
            <v xml:space="preserve">Chairman </v>
          </cell>
          <cell r="E9" t="str">
            <v>* Federal
Minister</v>
          </cell>
        </row>
        <row r="10">
          <cell r="A10">
            <v>1</v>
          </cell>
          <cell r="B10">
            <v>1</v>
          </cell>
          <cell r="D10" t="str">
            <v xml:space="preserve">Executive Secretary to Chairman </v>
          </cell>
          <cell r="E10">
            <v>19</v>
          </cell>
        </row>
        <row r="11">
          <cell r="A11">
            <v>1</v>
          </cell>
          <cell r="B11">
            <v>1</v>
          </cell>
          <cell r="D11" t="str">
            <v>Protocol Officer</v>
          </cell>
          <cell r="E11">
            <v>18</v>
          </cell>
        </row>
        <row r="12">
          <cell r="A12">
            <v>1</v>
          </cell>
          <cell r="B12">
            <v>1</v>
          </cell>
          <cell r="D12" t="str">
            <v>P.S. / Coordinator</v>
          </cell>
          <cell r="E12">
            <v>17</v>
          </cell>
        </row>
        <row r="13">
          <cell r="A13" t="str">
            <v xml:space="preserve"> </v>
          </cell>
          <cell r="B13" t="str">
            <v xml:space="preserve"> </v>
          </cell>
          <cell r="E13" t="str">
            <v xml:space="preserve">Total </v>
          </cell>
        </row>
        <row r="15">
          <cell r="C15" t="str">
            <v>A01151</v>
          </cell>
          <cell r="D15" t="str">
            <v>PAY OF STAFF</v>
          </cell>
        </row>
        <row r="17">
          <cell r="A17">
            <v>1</v>
          </cell>
          <cell r="B17">
            <v>1</v>
          </cell>
          <cell r="D17" t="str">
            <v xml:space="preserve">Stenographer </v>
          </cell>
          <cell r="E17">
            <v>16</v>
          </cell>
        </row>
        <row r="18">
          <cell r="A18">
            <v>1</v>
          </cell>
          <cell r="B18">
            <v>1</v>
          </cell>
          <cell r="D18" t="str">
            <v xml:space="preserve">Assistant </v>
          </cell>
          <cell r="E18">
            <v>14</v>
          </cell>
        </row>
        <row r="19">
          <cell r="A19">
            <v>1</v>
          </cell>
          <cell r="B19">
            <v>1</v>
          </cell>
          <cell r="D19" t="str">
            <v xml:space="preserve">Driver </v>
          </cell>
          <cell r="E19">
            <v>10</v>
          </cell>
        </row>
        <row r="20">
          <cell r="A20">
            <v>1</v>
          </cell>
          <cell r="B20">
            <v>1</v>
          </cell>
          <cell r="D20" t="str">
            <v>UDC</v>
          </cell>
          <cell r="E20">
            <v>9</v>
          </cell>
        </row>
        <row r="21">
          <cell r="A21">
            <v>1</v>
          </cell>
          <cell r="B21">
            <v>1</v>
          </cell>
          <cell r="D21" t="str">
            <v xml:space="preserve">Qasid </v>
          </cell>
          <cell r="E21" t="str">
            <v>4 (5)</v>
          </cell>
        </row>
        <row r="22">
          <cell r="A22">
            <v>1</v>
          </cell>
          <cell r="B22">
            <v>1</v>
          </cell>
          <cell r="D22" t="str">
            <v xml:space="preserve">Qasid </v>
          </cell>
          <cell r="E22" t="str">
            <v>3 (4)</v>
          </cell>
        </row>
        <row r="23">
          <cell r="A23">
            <v>10</v>
          </cell>
          <cell r="B23">
            <v>10</v>
          </cell>
          <cell r="E23" t="str">
            <v xml:space="preserve">Total </v>
          </cell>
        </row>
        <row r="25">
          <cell r="B25" t="str">
            <v xml:space="preserve"> </v>
          </cell>
          <cell r="D25" t="str">
            <v>REGULAR  ALLOWANCES</v>
          </cell>
        </row>
        <row r="27">
          <cell r="C27" t="str">
            <v>A01103</v>
          </cell>
          <cell r="D27" t="str">
            <v>Special Pay (Officers)</v>
          </cell>
        </row>
        <row r="28">
          <cell r="C28" t="str">
            <v>A01153</v>
          </cell>
          <cell r="D28" t="str">
            <v>Special Pay (Staff)</v>
          </cell>
        </row>
        <row r="29">
          <cell r="C29" t="str">
            <v>A01202</v>
          </cell>
          <cell r="D29" t="str">
            <v xml:space="preserve">House Rent Allowance </v>
          </cell>
        </row>
        <row r="30">
          <cell r="C30" t="str">
            <v>A01203</v>
          </cell>
          <cell r="D30" t="str">
            <v xml:space="preserve">Conveyance Allowance </v>
          </cell>
        </row>
        <row r="31">
          <cell r="C31" t="str">
            <v>A01204</v>
          </cell>
          <cell r="D31" t="str">
            <v xml:space="preserve">Sumptuary Allowance </v>
          </cell>
        </row>
        <row r="32">
          <cell r="C32" t="str">
            <v>A01205</v>
          </cell>
          <cell r="D32" t="str">
            <v>Dearness Allowance @ 15%</v>
          </cell>
        </row>
        <row r="33">
          <cell r="C33" t="str">
            <v>A01207</v>
          </cell>
          <cell r="D33" t="str">
            <v xml:space="preserve">Washing Allowance </v>
          </cell>
        </row>
        <row r="34">
          <cell r="C34" t="str">
            <v>A01209</v>
          </cell>
          <cell r="D34" t="str">
            <v>Special Addl. Allow.  @ 25%/20%</v>
          </cell>
        </row>
        <row r="35">
          <cell r="C35" t="str">
            <v>A01217</v>
          </cell>
          <cell r="D35" t="str">
            <v xml:space="preserve">Medical Allowance </v>
          </cell>
        </row>
        <row r="36">
          <cell r="C36" t="str">
            <v>A01224</v>
          </cell>
          <cell r="D36" t="str">
            <v xml:space="preserve">Entertainment Allowance </v>
          </cell>
        </row>
        <row r="37">
          <cell r="C37" t="str">
            <v>A01244</v>
          </cell>
          <cell r="D37" t="str">
            <v>Adhoc Relief @ 15%</v>
          </cell>
        </row>
        <row r="38">
          <cell r="C38" t="str">
            <v>A01249</v>
          </cell>
          <cell r="D38" t="str">
            <v xml:space="preserve">Utility Allowance </v>
          </cell>
        </row>
        <row r="39">
          <cell r="C39" t="str">
            <v>A01262</v>
          </cell>
          <cell r="D39" t="str">
            <v>SRA @ 15%</v>
          </cell>
        </row>
        <row r="40">
          <cell r="C40" t="str">
            <v>A01270</v>
          </cell>
          <cell r="D40" t="str">
            <v xml:space="preserve">Others (Integrated Allowance) </v>
          </cell>
        </row>
        <row r="41">
          <cell r="E41" t="str">
            <v xml:space="preserve">Total </v>
          </cell>
        </row>
        <row r="42">
          <cell r="E42" t="str">
            <v>G. Total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y &amp; All Con.  (2)"/>
      <sheetName val="Pay &amp; All Con. "/>
      <sheetName val="FORM2"/>
      <sheetName val="Reg.Allow"/>
      <sheetName val="INCOME"/>
      <sheetName val="Bud.Post-08-09 "/>
      <sheetName val="Creat Posts (08-09)"/>
      <sheetName val="Impct Creat post it Div 08-09"/>
      <sheetName val="Impct Creat Post 80-09 (2)"/>
      <sheetName val="Impct Creat Post 80-09"/>
      <sheetName val="Impct Creat Post 08-09"/>
      <sheetName val="Mp 07-08"/>
      <sheetName val="Mp 08-09 )"/>
      <sheetName val="Imp.V.P"/>
      <sheetName val="Inc Imp"/>
      <sheetName val="Pens.Cont"/>
      <sheetName val="Summary"/>
      <sheetName val="Member's List"/>
      <sheetName val="Orderly All"/>
      <sheetName val="Sheet1"/>
    </sheetNames>
    <sheetDataSet>
      <sheetData sheetId="0"/>
      <sheetData sheetId="1"/>
      <sheetData sheetId="2">
        <row r="2">
          <cell r="A2" t="str">
            <v>CHAIRMAN OFFICE</v>
          </cell>
        </row>
        <row r="4">
          <cell r="A4" t="str">
            <v>No. of Posts</v>
          </cell>
          <cell r="C4" t="str">
            <v xml:space="preserve">Code
No. </v>
          </cell>
          <cell r="D4" t="str">
            <v>Designation</v>
          </cell>
          <cell r="E4" t="str">
            <v>BPS</v>
          </cell>
        </row>
        <row r="5">
          <cell r="A5" t="str">
            <v>2007-08</v>
          </cell>
          <cell r="B5" t="str">
            <v>2008-09</v>
          </cell>
        </row>
        <row r="7">
          <cell r="C7" t="str">
            <v>A01101</v>
          </cell>
          <cell r="D7" t="str">
            <v xml:space="preserve">PAY OF OFFICERS </v>
          </cell>
        </row>
        <row r="9">
          <cell r="A9">
            <v>1</v>
          </cell>
          <cell r="B9">
            <v>1</v>
          </cell>
          <cell r="D9" t="str">
            <v xml:space="preserve">Chairman </v>
          </cell>
          <cell r="E9" t="str">
            <v>* Federal
Minister</v>
          </cell>
        </row>
        <row r="10">
          <cell r="A10">
            <v>1</v>
          </cell>
          <cell r="B10">
            <v>1</v>
          </cell>
          <cell r="D10" t="str">
            <v xml:space="preserve">Executive Secretary to Chairman </v>
          </cell>
          <cell r="E10">
            <v>19</v>
          </cell>
        </row>
        <row r="11">
          <cell r="A11">
            <v>1</v>
          </cell>
          <cell r="B11">
            <v>1</v>
          </cell>
          <cell r="D11" t="str">
            <v>Protocol Officer</v>
          </cell>
          <cell r="E11">
            <v>18</v>
          </cell>
        </row>
        <row r="12">
          <cell r="A12">
            <v>1</v>
          </cell>
          <cell r="B12">
            <v>1</v>
          </cell>
          <cell r="D12" t="str">
            <v>P.S. / Coordinator</v>
          </cell>
          <cell r="E12">
            <v>17</v>
          </cell>
        </row>
        <row r="13">
          <cell r="A13" t="str">
            <v xml:space="preserve"> </v>
          </cell>
          <cell r="B13" t="str">
            <v xml:space="preserve"> </v>
          </cell>
          <cell r="E13" t="str">
            <v xml:space="preserve">Total </v>
          </cell>
        </row>
        <row r="15">
          <cell r="C15" t="str">
            <v>A01151</v>
          </cell>
          <cell r="D15" t="str">
            <v>PAY OF STAFF</v>
          </cell>
        </row>
        <row r="17">
          <cell r="A17">
            <v>1</v>
          </cell>
          <cell r="B17">
            <v>1</v>
          </cell>
          <cell r="D17" t="str">
            <v xml:space="preserve">Stenographer </v>
          </cell>
          <cell r="E17">
            <v>16</v>
          </cell>
        </row>
        <row r="18">
          <cell r="A18">
            <v>1</v>
          </cell>
          <cell r="B18">
            <v>1</v>
          </cell>
          <cell r="D18" t="str">
            <v xml:space="preserve">Assistant </v>
          </cell>
          <cell r="E18">
            <v>14</v>
          </cell>
        </row>
        <row r="19">
          <cell r="A19">
            <v>1</v>
          </cell>
          <cell r="B19">
            <v>1</v>
          </cell>
          <cell r="D19" t="str">
            <v xml:space="preserve">Driver </v>
          </cell>
          <cell r="E19">
            <v>10</v>
          </cell>
        </row>
        <row r="20">
          <cell r="A20">
            <v>1</v>
          </cell>
          <cell r="B20">
            <v>1</v>
          </cell>
          <cell r="D20" t="str">
            <v>UDC</v>
          </cell>
          <cell r="E20">
            <v>9</v>
          </cell>
        </row>
        <row r="21">
          <cell r="A21">
            <v>1</v>
          </cell>
          <cell r="B21">
            <v>1</v>
          </cell>
          <cell r="D21" t="str">
            <v xml:space="preserve">Qasid </v>
          </cell>
          <cell r="E21" t="str">
            <v>4 (5)</v>
          </cell>
        </row>
        <row r="22">
          <cell r="A22">
            <v>1</v>
          </cell>
          <cell r="B22">
            <v>1</v>
          </cell>
          <cell r="D22" t="str">
            <v xml:space="preserve">Qasid </v>
          </cell>
          <cell r="E22" t="str">
            <v>3 (4)</v>
          </cell>
        </row>
        <row r="23">
          <cell r="A23">
            <v>10</v>
          </cell>
          <cell r="B23">
            <v>10</v>
          </cell>
          <cell r="E23" t="str">
            <v xml:space="preserve">Total </v>
          </cell>
        </row>
        <row r="25">
          <cell r="B25" t="str">
            <v xml:space="preserve"> </v>
          </cell>
          <cell r="D25" t="str">
            <v>REGULAR  ALLOWANCES</v>
          </cell>
        </row>
        <row r="27">
          <cell r="C27" t="str">
            <v>A01103</v>
          </cell>
          <cell r="D27" t="str">
            <v>Special Pay (Officers)</v>
          </cell>
        </row>
        <row r="28">
          <cell r="C28" t="str">
            <v>A01153</v>
          </cell>
          <cell r="D28" t="str">
            <v>Special Pay (Staff)</v>
          </cell>
        </row>
        <row r="29">
          <cell r="C29" t="str">
            <v>A01202</v>
          </cell>
          <cell r="D29" t="str">
            <v xml:space="preserve">House Rent Allowance </v>
          </cell>
        </row>
        <row r="30">
          <cell r="C30" t="str">
            <v>A01203</v>
          </cell>
          <cell r="D30" t="str">
            <v xml:space="preserve">Conveyance Allowance </v>
          </cell>
        </row>
        <row r="31">
          <cell r="C31" t="str">
            <v>A01204</v>
          </cell>
          <cell r="D31" t="str">
            <v xml:space="preserve">Sumptuary Allowance </v>
          </cell>
        </row>
        <row r="32">
          <cell r="C32" t="str">
            <v>A01205</v>
          </cell>
          <cell r="D32" t="str">
            <v>Dearness Allowance @ 15%</v>
          </cell>
        </row>
        <row r="33">
          <cell r="C33" t="str">
            <v>A01207</v>
          </cell>
          <cell r="D33" t="str">
            <v xml:space="preserve">Washing Allowance </v>
          </cell>
        </row>
        <row r="34">
          <cell r="C34" t="str">
            <v>A01209</v>
          </cell>
          <cell r="D34" t="str">
            <v>Special Addl. Allow.  @ 25%/20%</v>
          </cell>
        </row>
        <row r="35">
          <cell r="C35" t="str">
            <v>A01217</v>
          </cell>
          <cell r="D35" t="str">
            <v xml:space="preserve">Medical Allowance </v>
          </cell>
        </row>
        <row r="36">
          <cell r="C36" t="str">
            <v>A01224</v>
          </cell>
          <cell r="D36" t="str">
            <v xml:space="preserve">Entertainment Allowance </v>
          </cell>
        </row>
        <row r="37">
          <cell r="C37" t="str">
            <v>A01244</v>
          </cell>
          <cell r="D37" t="str">
            <v>Adhoc Relief @ 15%</v>
          </cell>
        </row>
        <row r="38">
          <cell r="C38" t="str">
            <v>A01249</v>
          </cell>
          <cell r="D38" t="str">
            <v xml:space="preserve">Utility Allowance </v>
          </cell>
        </row>
        <row r="39">
          <cell r="C39" t="str">
            <v>A01262</v>
          </cell>
          <cell r="D39" t="str">
            <v>SRA @ 15%</v>
          </cell>
        </row>
        <row r="40">
          <cell r="C40" t="str">
            <v>A01270</v>
          </cell>
          <cell r="D40" t="str">
            <v xml:space="preserve">Others (Integrated Allowance) </v>
          </cell>
        </row>
        <row r="41">
          <cell r="E41" t="str">
            <v xml:space="preserve">Total </v>
          </cell>
        </row>
        <row r="42">
          <cell r="E42" t="str">
            <v>G. Total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showGridLines="0" tabSelected="1" view="pageBreakPreview" zoomScale="130" zoomScaleNormal="130" zoomScaleSheetLayoutView="130" workbookViewId="0">
      <selection activeCell="C17" sqref="C17"/>
    </sheetView>
  </sheetViews>
  <sheetFormatPr defaultRowHeight="15" x14ac:dyDescent="0.25"/>
  <cols>
    <col min="1" max="1" width="6.85546875" style="2" bestFit="1" customWidth="1"/>
    <col min="2" max="2" width="36.85546875" style="2" customWidth="1"/>
    <col min="3" max="4" width="14.42578125" style="2" customWidth="1"/>
    <col min="5" max="5" width="33.28515625" style="2" customWidth="1"/>
    <col min="6" max="16384" width="9.140625" style="2"/>
  </cols>
  <sheetData>
    <row r="1" spans="1:5" ht="2.25" customHeight="1" thickBot="1" x14ac:dyDescent="0.3">
      <c r="A1" s="13"/>
      <c r="B1" s="13"/>
      <c r="C1" s="13"/>
      <c r="D1" s="13"/>
      <c r="E1" s="13"/>
    </row>
    <row r="2" spans="1:5" ht="15.75" x14ac:dyDescent="0.25">
      <c r="A2" s="111" t="s">
        <v>20</v>
      </c>
      <c r="B2" s="112"/>
      <c r="C2" s="112"/>
      <c r="D2" s="112"/>
      <c r="E2" s="112"/>
    </row>
    <row r="3" spans="1:5" ht="15.75" x14ac:dyDescent="0.25">
      <c r="A3" s="113" t="s">
        <v>459</v>
      </c>
      <c r="B3" s="114"/>
      <c r="C3" s="114"/>
      <c r="D3" s="114"/>
      <c r="E3" s="114"/>
    </row>
    <row r="4" spans="1:5" ht="16.5" thickBot="1" x14ac:dyDescent="0.3">
      <c r="A4" s="132" t="s">
        <v>24</v>
      </c>
      <c r="B4" s="133"/>
      <c r="C4" s="133"/>
      <c r="D4" s="133"/>
      <c r="E4" s="133"/>
    </row>
    <row r="5" spans="1:5" ht="15.75" thickBot="1" x14ac:dyDescent="0.3">
      <c r="A5" s="1"/>
      <c r="B5" s="1"/>
      <c r="C5" s="1"/>
      <c r="D5" s="1"/>
      <c r="E5" s="1"/>
    </row>
    <row r="6" spans="1:5" ht="24" customHeight="1" x14ac:dyDescent="0.25">
      <c r="A6" s="119" t="s">
        <v>19</v>
      </c>
      <c r="B6" s="120"/>
      <c r="C6" s="134"/>
      <c r="D6" s="134"/>
      <c r="E6" s="134"/>
    </row>
    <row r="7" spans="1:5" ht="24" customHeight="1" x14ac:dyDescent="0.25">
      <c r="A7" s="121" t="s">
        <v>23</v>
      </c>
      <c r="B7" s="122"/>
      <c r="C7" s="125"/>
      <c r="D7" s="125"/>
      <c r="E7" s="125"/>
    </row>
    <row r="8" spans="1:5" ht="24" customHeight="1" x14ac:dyDescent="0.25">
      <c r="A8" s="121" t="s">
        <v>18</v>
      </c>
      <c r="B8" s="122"/>
      <c r="C8" s="125" t="s">
        <v>461</v>
      </c>
      <c r="D8" s="125"/>
      <c r="E8" s="125"/>
    </row>
    <row r="9" spans="1:5" ht="24" customHeight="1" x14ac:dyDescent="0.25">
      <c r="A9" s="121" t="s">
        <v>17</v>
      </c>
      <c r="B9" s="122"/>
      <c r="C9" s="125"/>
      <c r="D9" s="125"/>
      <c r="E9" s="125"/>
    </row>
    <row r="10" spans="1:5" ht="31.5" customHeight="1" thickBot="1" x14ac:dyDescent="0.3">
      <c r="A10" s="123" t="s">
        <v>463</v>
      </c>
      <c r="B10" s="124"/>
      <c r="C10" s="135"/>
      <c r="D10" s="135"/>
      <c r="E10" s="135"/>
    </row>
    <row r="11" spans="1:5" ht="15.75" thickBot="1" x14ac:dyDescent="0.3"/>
    <row r="12" spans="1:5" ht="15.75" thickBot="1" x14ac:dyDescent="0.3">
      <c r="A12" s="115" t="s">
        <v>16</v>
      </c>
      <c r="B12" s="116"/>
      <c r="C12" s="116"/>
      <c r="D12" s="116"/>
      <c r="E12" s="116"/>
    </row>
    <row r="13" spans="1:5" x14ac:dyDescent="0.25">
      <c r="A13" s="3" t="s">
        <v>0</v>
      </c>
      <c r="B13" s="4" t="s">
        <v>1</v>
      </c>
      <c r="C13" s="4" t="s">
        <v>15</v>
      </c>
      <c r="D13" s="14" t="s">
        <v>3</v>
      </c>
      <c r="E13" s="10" t="s">
        <v>14</v>
      </c>
    </row>
    <row r="14" spans="1:5" x14ac:dyDescent="0.25">
      <c r="A14" s="5">
        <v>1</v>
      </c>
      <c r="B14" s="6" t="s">
        <v>165</v>
      </c>
      <c r="C14" s="7">
        <v>10</v>
      </c>
      <c r="D14" s="11"/>
      <c r="E14" s="8"/>
    </row>
    <row r="15" spans="1:5" x14ac:dyDescent="0.25">
      <c r="A15" s="5">
        <v>2</v>
      </c>
      <c r="B15" s="6" t="s">
        <v>166</v>
      </c>
      <c r="C15" s="7">
        <v>20</v>
      </c>
      <c r="D15" s="11"/>
      <c r="E15" s="8"/>
    </row>
    <row r="16" spans="1:5" x14ac:dyDescent="0.25">
      <c r="A16" s="5">
        <v>3</v>
      </c>
      <c r="B16" s="6" t="s">
        <v>167</v>
      </c>
      <c r="C16" s="7">
        <v>25</v>
      </c>
      <c r="D16" s="11"/>
      <c r="E16" s="8"/>
    </row>
    <row r="17" spans="1:5" x14ac:dyDescent="0.25">
      <c r="A17" s="5">
        <v>4</v>
      </c>
      <c r="B17" s="22" t="s">
        <v>168</v>
      </c>
      <c r="C17" s="7">
        <v>25</v>
      </c>
      <c r="D17" s="11"/>
      <c r="E17" s="21"/>
    </row>
    <row r="18" spans="1:5" x14ac:dyDescent="0.25">
      <c r="A18" s="5">
        <v>5</v>
      </c>
      <c r="B18" s="22" t="s">
        <v>169</v>
      </c>
      <c r="C18" s="7">
        <v>10</v>
      </c>
      <c r="D18" s="11"/>
      <c r="E18" s="21"/>
    </row>
    <row r="19" spans="1:5" x14ac:dyDescent="0.25">
      <c r="A19" s="5">
        <v>6</v>
      </c>
      <c r="B19" s="6" t="s">
        <v>170</v>
      </c>
      <c r="C19" s="7">
        <v>10</v>
      </c>
      <c r="D19" s="11"/>
      <c r="E19" s="8"/>
    </row>
    <row r="20" spans="1:5" ht="15.75" thickBot="1" x14ac:dyDescent="0.3">
      <c r="A20" s="117" t="s">
        <v>13</v>
      </c>
      <c r="B20" s="118"/>
      <c r="C20" s="32">
        <f>SUM(C14:C19)</f>
        <v>100</v>
      </c>
      <c r="D20" s="12"/>
      <c r="E20" s="9"/>
    </row>
    <row r="21" spans="1:5" ht="15.75" thickBot="1" x14ac:dyDescent="0.3">
      <c r="A21" s="115"/>
      <c r="B21" s="116"/>
      <c r="C21" s="116"/>
      <c r="D21" s="116"/>
      <c r="E21" s="116"/>
    </row>
    <row r="22" spans="1:5" ht="15" customHeight="1" x14ac:dyDescent="0.25">
      <c r="A22" s="126" t="s">
        <v>326</v>
      </c>
      <c r="B22" s="127"/>
      <c r="C22" s="127"/>
      <c r="D22" s="127"/>
      <c r="E22" s="127"/>
    </row>
    <row r="23" spans="1:5" x14ac:dyDescent="0.25">
      <c r="A23" s="128"/>
      <c r="B23" s="129"/>
      <c r="C23" s="129"/>
      <c r="D23" s="129"/>
      <c r="E23" s="129"/>
    </row>
    <row r="24" spans="1:5" x14ac:dyDescent="0.25">
      <c r="A24" s="128"/>
      <c r="B24" s="129"/>
      <c r="C24" s="129"/>
      <c r="D24" s="129"/>
      <c r="E24" s="129"/>
    </row>
    <row r="25" spans="1:5" x14ac:dyDescent="0.25">
      <c r="A25" s="128"/>
      <c r="B25" s="129"/>
      <c r="C25" s="129"/>
      <c r="D25" s="129"/>
      <c r="E25" s="129"/>
    </row>
    <row r="26" spans="1:5" x14ac:dyDescent="0.25">
      <c r="A26" s="128"/>
      <c r="B26" s="129"/>
      <c r="C26" s="129"/>
      <c r="D26" s="129"/>
      <c r="E26" s="129"/>
    </row>
    <row r="27" spans="1:5" x14ac:dyDescent="0.25">
      <c r="A27" s="128"/>
      <c r="B27" s="129"/>
      <c r="C27" s="129"/>
      <c r="D27" s="129"/>
      <c r="E27" s="129"/>
    </row>
    <row r="28" spans="1:5" x14ac:dyDescent="0.25">
      <c r="A28" s="128"/>
      <c r="B28" s="129"/>
      <c r="C28" s="129"/>
      <c r="D28" s="129"/>
      <c r="E28" s="129"/>
    </row>
    <row r="29" spans="1:5" x14ac:dyDescent="0.25">
      <c r="A29" s="128"/>
      <c r="B29" s="129"/>
      <c r="C29" s="129"/>
      <c r="D29" s="129"/>
      <c r="E29" s="129"/>
    </row>
    <row r="30" spans="1:5" x14ac:dyDescent="0.25">
      <c r="A30" s="128"/>
      <c r="B30" s="129"/>
      <c r="C30" s="129"/>
      <c r="D30" s="129"/>
      <c r="E30" s="129"/>
    </row>
    <row r="31" spans="1:5" x14ac:dyDescent="0.25">
      <c r="A31" s="128"/>
      <c r="B31" s="129"/>
      <c r="C31" s="129"/>
      <c r="D31" s="129"/>
      <c r="E31" s="129"/>
    </row>
    <row r="32" spans="1:5" x14ac:dyDescent="0.25">
      <c r="A32" s="128"/>
      <c r="B32" s="129"/>
      <c r="C32" s="129"/>
      <c r="D32" s="129"/>
      <c r="E32" s="129"/>
    </row>
    <row r="33" spans="1:5" x14ac:dyDescent="0.25">
      <c r="A33" s="128"/>
      <c r="B33" s="129"/>
      <c r="C33" s="129"/>
      <c r="D33" s="129"/>
      <c r="E33" s="129"/>
    </row>
    <row r="34" spans="1:5" ht="15.75" thickBot="1" x14ac:dyDescent="0.3">
      <c r="A34" s="130"/>
      <c r="B34" s="131"/>
      <c r="C34" s="131"/>
      <c r="D34" s="131"/>
      <c r="E34" s="131"/>
    </row>
  </sheetData>
  <mergeCells count="17">
    <mergeCell ref="A22:E34"/>
    <mergeCell ref="A4:E4"/>
    <mergeCell ref="C6:E6"/>
    <mergeCell ref="C7:E7"/>
    <mergeCell ref="C8:E8"/>
    <mergeCell ref="C10:E10"/>
    <mergeCell ref="A21:E21"/>
    <mergeCell ref="A2:E2"/>
    <mergeCell ref="A3:E3"/>
    <mergeCell ref="A12:E12"/>
    <mergeCell ref="A20:B20"/>
    <mergeCell ref="A6:B6"/>
    <mergeCell ref="A7:B7"/>
    <mergeCell ref="A8:B8"/>
    <mergeCell ref="A10:B10"/>
    <mergeCell ref="A9:B9"/>
    <mergeCell ref="C9:E9"/>
  </mergeCells>
  <pageMargins left="0.7" right="0.7" top="0.75" bottom="0.75" header="0.3" footer="0.3"/>
  <pageSetup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14"/>
  <sheetViews>
    <sheetView view="pageBreakPreview" zoomScaleNormal="100" zoomScaleSheetLayoutView="100" workbookViewId="0">
      <pane xSplit="9" ySplit="5" topLeftCell="J100" activePane="bottomRight" state="frozen"/>
      <selection pane="topRight" activeCell="I1" sqref="I1"/>
      <selection pane="bottomLeft" activeCell="A6" sqref="A6"/>
      <selection pane="bottomRight" activeCell="C97" sqref="C97:C98"/>
    </sheetView>
  </sheetViews>
  <sheetFormatPr defaultRowHeight="30" customHeight="1" x14ac:dyDescent="0.2"/>
  <cols>
    <col min="1" max="1" width="3.85546875" style="15" bestFit="1" customWidth="1"/>
    <col min="2" max="2" width="3.85546875" style="99" customWidth="1"/>
    <col min="3" max="3" width="41.7109375" style="100" customWidth="1"/>
    <col min="4" max="4" width="19.7109375" style="101" customWidth="1"/>
    <col min="5" max="5" width="9.85546875" style="102" customWidth="1"/>
    <col min="6" max="6" width="15.42578125" style="15" customWidth="1"/>
    <col min="7" max="7" width="14.85546875" style="15" bestFit="1" customWidth="1"/>
    <col min="8" max="8" width="13.28515625" style="103" customWidth="1"/>
    <col min="9" max="9" width="26.7109375" style="100" customWidth="1"/>
    <col min="10" max="16384" width="9.140625" style="15"/>
  </cols>
  <sheetData>
    <row r="1" spans="1:9" ht="14.25" x14ac:dyDescent="0.2">
      <c r="A1" s="157" t="s">
        <v>135</v>
      </c>
      <c r="B1" s="157"/>
      <c r="C1" s="157"/>
      <c r="D1" s="157"/>
      <c r="E1" s="157"/>
      <c r="F1" s="157"/>
      <c r="G1" s="157"/>
      <c r="H1" s="157"/>
      <c r="I1" s="157"/>
    </row>
    <row r="2" spans="1:9" ht="30" customHeight="1" x14ac:dyDescent="0.2">
      <c r="A2" s="157"/>
      <c r="B2" s="157"/>
      <c r="C2" s="157"/>
      <c r="D2" s="157"/>
      <c r="E2" s="157"/>
      <c r="F2" s="157"/>
      <c r="G2" s="157"/>
      <c r="H2" s="157"/>
      <c r="I2" s="157"/>
    </row>
    <row r="3" spans="1:9" ht="15.75" x14ac:dyDescent="0.2">
      <c r="A3" s="170" t="s">
        <v>136</v>
      </c>
      <c r="B3" s="170"/>
      <c r="C3" s="170"/>
      <c r="D3" s="170"/>
      <c r="E3" s="170"/>
      <c r="F3" s="170"/>
      <c r="G3" s="170"/>
      <c r="H3" s="170"/>
      <c r="I3" s="170"/>
    </row>
    <row r="4" spans="1:9" ht="16.5" customHeight="1" x14ac:dyDescent="0.2">
      <c r="A4" s="158" t="s">
        <v>142</v>
      </c>
      <c r="B4" s="158"/>
      <c r="C4" s="158"/>
      <c r="D4" s="158" t="s">
        <v>2</v>
      </c>
      <c r="E4" s="158"/>
      <c r="F4" s="158" t="s">
        <v>22</v>
      </c>
      <c r="G4" s="158" t="s">
        <v>128</v>
      </c>
      <c r="H4" s="161" t="s">
        <v>137</v>
      </c>
      <c r="I4" s="160" t="s">
        <v>327</v>
      </c>
    </row>
    <row r="5" spans="1:9" ht="30.75" customHeight="1" x14ac:dyDescent="0.2">
      <c r="A5" s="158"/>
      <c r="B5" s="158"/>
      <c r="C5" s="158"/>
      <c r="D5" s="158"/>
      <c r="E5" s="158"/>
      <c r="F5" s="158"/>
      <c r="G5" s="158"/>
      <c r="H5" s="161"/>
      <c r="I5" s="160"/>
    </row>
    <row r="6" spans="1:9" ht="14.25" x14ac:dyDescent="0.2">
      <c r="A6" s="165" t="s">
        <v>379</v>
      </c>
      <c r="B6" s="65" t="s">
        <v>335</v>
      </c>
      <c r="C6" s="162" t="s">
        <v>126</v>
      </c>
      <c r="D6" s="163"/>
      <c r="E6" s="163"/>
      <c r="F6" s="163"/>
      <c r="G6" s="163"/>
      <c r="H6" s="163"/>
      <c r="I6" s="164"/>
    </row>
    <row r="7" spans="1:9" ht="30" customHeight="1" x14ac:dyDescent="0.2">
      <c r="A7" s="166"/>
      <c r="B7" s="67" t="s">
        <v>336</v>
      </c>
      <c r="C7" s="64" t="s">
        <v>375</v>
      </c>
      <c r="D7" s="159">
        <v>1</v>
      </c>
      <c r="E7" s="159"/>
      <c r="F7" s="23"/>
      <c r="G7" s="73"/>
      <c r="H7" s="74"/>
      <c r="I7" s="64" t="s">
        <v>51</v>
      </c>
    </row>
    <row r="8" spans="1:9" ht="30" customHeight="1" x14ac:dyDescent="0.2">
      <c r="A8" s="166"/>
      <c r="B8" s="67" t="s">
        <v>337</v>
      </c>
      <c r="C8" s="64" t="s">
        <v>496</v>
      </c>
      <c r="D8" s="159">
        <v>1</v>
      </c>
      <c r="E8" s="159"/>
      <c r="F8" s="23"/>
      <c r="G8" s="73"/>
      <c r="H8" s="74"/>
      <c r="I8" s="64" t="s">
        <v>51</v>
      </c>
    </row>
    <row r="9" spans="1:9" ht="30" customHeight="1" x14ac:dyDescent="0.2">
      <c r="A9" s="166"/>
      <c r="B9" s="67" t="s">
        <v>338</v>
      </c>
      <c r="C9" s="64" t="s">
        <v>30</v>
      </c>
      <c r="D9" s="159">
        <v>1</v>
      </c>
      <c r="E9" s="159"/>
      <c r="F9" s="23"/>
      <c r="G9" s="73"/>
      <c r="H9" s="74"/>
      <c r="I9" s="64" t="s">
        <v>51</v>
      </c>
    </row>
    <row r="10" spans="1:9" ht="30" customHeight="1" x14ac:dyDescent="0.2">
      <c r="A10" s="166"/>
      <c r="B10" s="67" t="s">
        <v>339</v>
      </c>
      <c r="C10" s="64" t="s">
        <v>25</v>
      </c>
      <c r="D10" s="159">
        <v>1</v>
      </c>
      <c r="E10" s="159"/>
      <c r="F10" s="23"/>
      <c r="G10" s="73"/>
      <c r="H10" s="74"/>
      <c r="I10" s="64" t="s">
        <v>51</v>
      </c>
    </row>
    <row r="11" spans="1:9" ht="30" customHeight="1" x14ac:dyDescent="0.2">
      <c r="A11" s="166"/>
      <c r="B11" s="67" t="s">
        <v>340</v>
      </c>
      <c r="C11" s="64" t="s">
        <v>29</v>
      </c>
      <c r="D11" s="159">
        <v>1</v>
      </c>
      <c r="E11" s="159"/>
      <c r="F11" s="23"/>
      <c r="G11" s="73"/>
      <c r="H11" s="74"/>
      <c r="I11" s="64" t="s">
        <v>51</v>
      </c>
    </row>
    <row r="12" spans="1:9" ht="30" customHeight="1" x14ac:dyDescent="0.2">
      <c r="A12" s="166"/>
      <c r="B12" s="67" t="s">
        <v>341</v>
      </c>
      <c r="C12" s="64" t="s">
        <v>462</v>
      </c>
      <c r="D12" s="159">
        <v>1</v>
      </c>
      <c r="E12" s="159"/>
      <c r="F12" s="23"/>
      <c r="G12" s="73"/>
      <c r="H12" s="74"/>
      <c r="I12" s="64" t="s">
        <v>399</v>
      </c>
    </row>
    <row r="13" spans="1:9" ht="14.25" x14ac:dyDescent="0.2">
      <c r="A13" s="166"/>
      <c r="B13" s="66" t="s">
        <v>346</v>
      </c>
      <c r="C13" s="148" t="s">
        <v>127</v>
      </c>
      <c r="D13" s="148"/>
      <c r="E13" s="148"/>
      <c r="F13" s="148"/>
      <c r="G13" s="148"/>
      <c r="H13" s="148"/>
      <c r="I13" s="148"/>
    </row>
    <row r="14" spans="1:9" ht="30" customHeight="1" x14ac:dyDescent="0.2">
      <c r="A14" s="166"/>
      <c r="B14" s="67" t="s">
        <v>336</v>
      </c>
      <c r="C14" s="64" t="s">
        <v>50</v>
      </c>
      <c r="D14" s="150">
        <v>1</v>
      </c>
      <c r="E14" s="150"/>
      <c r="F14" s="23"/>
      <c r="G14" s="73"/>
      <c r="H14" s="75"/>
      <c r="I14" s="142" t="s">
        <v>52</v>
      </c>
    </row>
    <row r="15" spans="1:9" ht="30" customHeight="1" x14ac:dyDescent="0.2">
      <c r="A15" s="166"/>
      <c r="B15" s="67" t="s">
        <v>337</v>
      </c>
      <c r="C15" s="64" t="s">
        <v>373</v>
      </c>
      <c r="D15" s="150">
        <v>1</v>
      </c>
      <c r="E15" s="150"/>
      <c r="F15" s="23"/>
      <c r="G15" s="73"/>
      <c r="H15" s="75"/>
      <c r="I15" s="142"/>
    </row>
    <row r="16" spans="1:9" ht="30" customHeight="1" x14ac:dyDescent="0.2">
      <c r="A16" s="166"/>
      <c r="B16" s="67" t="s">
        <v>338</v>
      </c>
      <c r="C16" s="64" t="s">
        <v>374</v>
      </c>
      <c r="D16" s="150">
        <v>1</v>
      </c>
      <c r="E16" s="150"/>
      <c r="F16" s="23"/>
      <c r="G16" s="73"/>
      <c r="H16" s="75"/>
      <c r="I16" s="142"/>
    </row>
    <row r="17" spans="1:9" ht="30" customHeight="1" x14ac:dyDescent="0.2">
      <c r="A17" s="166"/>
      <c r="B17" s="67" t="s">
        <v>339</v>
      </c>
      <c r="C17" s="64" t="s">
        <v>464</v>
      </c>
      <c r="D17" s="150">
        <v>1</v>
      </c>
      <c r="E17" s="150"/>
      <c r="F17" s="23"/>
      <c r="G17" s="73"/>
      <c r="H17" s="75"/>
      <c r="I17" s="142"/>
    </row>
    <row r="18" spans="1:9" s="76" customFormat="1" ht="30" customHeight="1" x14ac:dyDescent="0.25">
      <c r="A18" s="167"/>
      <c r="B18" s="67"/>
      <c r="C18" s="31" t="s">
        <v>380</v>
      </c>
      <c r="D18" s="191">
        <f>SUM(D7:E17)</f>
        <v>10</v>
      </c>
      <c r="E18" s="192"/>
      <c r="F18" s="24"/>
      <c r="G18" s="25"/>
      <c r="H18" s="174" t="s">
        <v>158</v>
      </c>
      <c r="I18" s="175"/>
    </row>
    <row r="19" spans="1:9" ht="14.25" x14ac:dyDescent="0.2">
      <c r="A19" s="165" t="s">
        <v>381</v>
      </c>
      <c r="B19" s="67">
        <v>2</v>
      </c>
      <c r="C19" s="149" t="s">
        <v>132</v>
      </c>
      <c r="D19" s="149"/>
      <c r="E19" s="149"/>
      <c r="F19" s="149"/>
      <c r="G19" s="149"/>
      <c r="H19" s="149"/>
      <c r="I19" s="149"/>
    </row>
    <row r="20" spans="1:9" ht="30" customHeight="1" x14ac:dyDescent="0.2">
      <c r="A20" s="166"/>
      <c r="B20" s="140" t="s">
        <v>336</v>
      </c>
      <c r="C20" s="142" t="s">
        <v>497</v>
      </c>
      <c r="D20" s="77" t="s">
        <v>117</v>
      </c>
      <c r="E20" s="78">
        <v>1</v>
      </c>
      <c r="F20" s="79"/>
      <c r="G20" s="80"/>
      <c r="H20" s="81" t="s">
        <v>143</v>
      </c>
      <c r="I20" s="142" t="s">
        <v>465</v>
      </c>
    </row>
    <row r="21" spans="1:9" ht="30" customHeight="1" x14ac:dyDescent="0.2">
      <c r="A21" s="166"/>
      <c r="B21" s="141"/>
      <c r="C21" s="142"/>
      <c r="D21" s="77" t="s">
        <v>118</v>
      </c>
      <c r="E21" s="82">
        <v>2</v>
      </c>
      <c r="F21" s="79"/>
      <c r="G21" s="80"/>
      <c r="H21" s="81" t="s">
        <v>137</v>
      </c>
      <c r="I21" s="142"/>
    </row>
    <row r="22" spans="1:9" ht="30" customHeight="1" x14ac:dyDescent="0.2">
      <c r="A22" s="166"/>
      <c r="B22" s="140" t="s">
        <v>337</v>
      </c>
      <c r="C22" s="142" t="s">
        <v>498</v>
      </c>
      <c r="D22" s="77" t="s">
        <v>116</v>
      </c>
      <c r="E22" s="82">
        <v>1</v>
      </c>
      <c r="F22" s="79"/>
      <c r="G22" s="80"/>
      <c r="H22" s="81" t="s">
        <v>143</v>
      </c>
      <c r="I22" s="142" t="s">
        <v>466</v>
      </c>
    </row>
    <row r="23" spans="1:9" ht="30" customHeight="1" x14ac:dyDescent="0.2">
      <c r="A23" s="166"/>
      <c r="B23" s="141"/>
      <c r="C23" s="142"/>
      <c r="D23" s="77" t="s">
        <v>31</v>
      </c>
      <c r="E23" s="82">
        <v>2</v>
      </c>
      <c r="F23" s="79"/>
      <c r="G23" s="80"/>
      <c r="H23" s="81" t="s">
        <v>137</v>
      </c>
      <c r="I23" s="142"/>
    </row>
    <row r="24" spans="1:9" ht="30" customHeight="1" x14ac:dyDescent="0.2">
      <c r="A24" s="166"/>
      <c r="B24" s="140" t="s">
        <v>338</v>
      </c>
      <c r="C24" s="138" t="s">
        <v>33</v>
      </c>
      <c r="D24" s="77" t="s">
        <v>32</v>
      </c>
      <c r="E24" s="82">
        <v>1</v>
      </c>
      <c r="F24" s="79"/>
      <c r="G24" s="80"/>
      <c r="H24" s="145" t="s">
        <v>137</v>
      </c>
      <c r="I24" s="138" t="s">
        <v>53</v>
      </c>
    </row>
    <row r="25" spans="1:9" ht="36" x14ac:dyDescent="0.2">
      <c r="A25" s="166"/>
      <c r="B25" s="141"/>
      <c r="C25" s="139"/>
      <c r="D25" s="87" t="s">
        <v>376</v>
      </c>
      <c r="E25" s="82">
        <v>2</v>
      </c>
      <c r="F25" s="79"/>
      <c r="G25" s="80"/>
      <c r="H25" s="146"/>
      <c r="I25" s="139"/>
    </row>
    <row r="26" spans="1:9" ht="30" customHeight="1" x14ac:dyDescent="0.2">
      <c r="A26" s="166"/>
      <c r="B26" s="140" t="s">
        <v>339</v>
      </c>
      <c r="C26" s="138" t="s">
        <v>138</v>
      </c>
      <c r="D26" s="77" t="s">
        <v>32</v>
      </c>
      <c r="E26" s="82">
        <v>1</v>
      </c>
      <c r="F26" s="84"/>
      <c r="G26" s="85"/>
      <c r="H26" s="145" t="s">
        <v>137</v>
      </c>
      <c r="I26" s="138" t="s">
        <v>53</v>
      </c>
    </row>
    <row r="27" spans="1:9" ht="36" x14ac:dyDescent="0.2">
      <c r="A27" s="166"/>
      <c r="B27" s="141"/>
      <c r="C27" s="139"/>
      <c r="D27" s="87" t="s">
        <v>376</v>
      </c>
      <c r="E27" s="82">
        <v>2</v>
      </c>
      <c r="F27" s="84"/>
      <c r="G27" s="85"/>
      <c r="H27" s="146"/>
      <c r="I27" s="139"/>
    </row>
    <row r="28" spans="1:9" ht="48" x14ac:dyDescent="0.2">
      <c r="A28" s="166"/>
      <c r="B28" s="70" t="s">
        <v>340</v>
      </c>
      <c r="C28" s="71" t="s">
        <v>55</v>
      </c>
      <c r="D28" s="77" t="s">
        <v>27</v>
      </c>
      <c r="E28" s="78">
        <v>2</v>
      </c>
      <c r="F28" s="86"/>
      <c r="G28" s="80"/>
      <c r="H28" s="108" t="s">
        <v>137</v>
      </c>
      <c r="I28" s="71" t="s">
        <v>66</v>
      </c>
    </row>
    <row r="29" spans="1:9" ht="30" customHeight="1" x14ac:dyDescent="0.2">
      <c r="A29" s="166"/>
      <c r="B29" s="140" t="s">
        <v>341</v>
      </c>
      <c r="C29" s="147" t="s">
        <v>56</v>
      </c>
      <c r="D29" s="77" t="s">
        <v>161</v>
      </c>
      <c r="E29" s="78">
        <v>1</v>
      </c>
      <c r="F29" s="79"/>
      <c r="G29" s="80"/>
      <c r="H29" s="81" t="s">
        <v>144</v>
      </c>
      <c r="I29" s="142" t="s">
        <v>139</v>
      </c>
    </row>
    <row r="30" spans="1:9" ht="30" customHeight="1" x14ac:dyDescent="0.2">
      <c r="A30" s="166"/>
      <c r="B30" s="141"/>
      <c r="C30" s="147"/>
      <c r="D30" s="77" t="s">
        <v>162</v>
      </c>
      <c r="E30" s="83">
        <v>2</v>
      </c>
      <c r="F30" s="79"/>
      <c r="G30" s="80"/>
      <c r="H30" s="81" t="s">
        <v>137</v>
      </c>
      <c r="I30" s="142"/>
    </row>
    <row r="31" spans="1:9" ht="48" x14ac:dyDescent="0.2">
      <c r="A31" s="166"/>
      <c r="B31" s="70" t="s">
        <v>342</v>
      </c>
      <c r="C31" s="87" t="s">
        <v>63</v>
      </c>
      <c r="D31" s="87" t="s">
        <v>27</v>
      </c>
      <c r="E31" s="83">
        <v>2</v>
      </c>
      <c r="F31" s="84"/>
      <c r="G31" s="80"/>
      <c r="H31" s="81" t="s">
        <v>137</v>
      </c>
      <c r="I31" s="71" t="s">
        <v>160</v>
      </c>
    </row>
    <row r="32" spans="1:9" ht="30" customHeight="1" x14ac:dyDescent="0.2">
      <c r="A32" s="166"/>
      <c r="B32" s="140" t="s">
        <v>343</v>
      </c>
      <c r="C32" s="147" t="s">
        <v>120</v>
      </c>
      <c r="D32" s="87" t="s">
        <v>467</v>
      </c>
      <c r="E32" s="78">
        <v>1</v>
      </c>
      <c r="F32" s="84"/>
      <c r="G32" s="80"/>
      <c r="H32" s="145" t="s">
        <v>137</v>
      </c>
      <c r="I32" s="142" t="s">
        <v>121</v>
      </c>
    </row>
    <row r="33" spans="1:9" ht="30" customHeight="1" x14ac:dyDescent="0.2">
      <c r="A33" s="166"/>
      <c r="B33" s="141"/>
      <c r="C33" s="147"/>
      <c r="D33" s="109" t="s">
        <v>469</v>
      </c>
      <c r="E33" s="88">
        <v>2</v>
      </c>
      <c r="F33" s="84"/>
      <c r="G33" s="80"/>
      <c r="H33" s="146"/>
      <c r="I33" s="142"/>
    </row>
    <row r="34" spans="1:9" ht="30" customHeight="1" x14ac:dyDescent="0.2">
      <c r="A34" s="166"/>
      <c r="B34" s="140" t="s">
        <v>344</v>
      </c>
      <c r="C34" s="142" t="s">
        <v>329</v>
      </c>
      <c r="D34" s="87" t="s">
        <v>468</v>
      </c>
      <c r="E34" s="78">
        <v>1</v>
      </c>
      <c r="F34" s="84"/>
      <c r="G34" s="80"/>
      <c r="H34" s="145" t="s">
        <v>137</v>
      </c>
      <c r="I34" s="142" t="s">
        <v>122</v>
      </c>
    </row>
    <row r="35" spans="1:9" ht="30" customHeight="1" x14ac:dyDescent="0.2">
      <c r="A35" s="166"/>
      <c r="B35" s="141"/>
      <c r="C35" s="142"/>
      <c r="D35" s="109" t="s">
        <v>469</v>
      </c>
      <c r="E35" s="83">
        <v>2</v>
      </c>
      <c r="F35" s="86"/>
      <c r="G35" s="80"/>
      <c r="H35" s="146"/>
      <c r="I35" s="142"/>
    </row>
    <row r="36" spans="1:9" ht="30" customHeight="1" x14ac:dyDescent="0.2">
      <c r="A36" s="166"/>
      <c r="B36" s="70" t="s">
        <v>345</v>
      </c>
      <c r="C36" s="87" t="s">
        <v>328</v>
      </c>
      <c r="D36" s="77" t="s">
        <v>27</v>
      </c>
      <c r="E36" s="83">
        <v>2</v>
      </c>
      <c r="F36" s="79"/>
      <c r="G36" s="89"/>
      <c r="H36" s="81" t="s">
        <v>137</v>
      </c>
      <c r="I36" s="87" t="s">
        <v>57</v>
      </c>
    </row>
    <row r="37" spans="1:9" ht="30" customHeight="1" x14ac:dyDescent="0.2">
      <c r="A37" s="167"/>
      <c r="B37" s="67"/>
      <c r="C37" s="26" t="s">
        <v>382</v>
      </c>
      <c r="D37" s="168">
        <f>E36+E35+E33+E31+E30+E28+E27+E25+E23+E21</f>
        <v>20</v>
      </c>
      <c r="E37" s="169"/>
      <c r="F37" s="27"/>
      <c r="G37" s="28"/>
      <c r="H37" s="174" t="s">
        <v>158</v>
      </c>
      <c r="I37" s="175"/>
    </row>
    <row r="38" spans="1:9" ht="14.25" x14ac:dyDescent="0.2">
      <c r="A38" s="181" t="s">
        <v>383</v>
      </c>
      <c r="B38" s="68" t="s">
        <v>347</v>
      </c>
      <c r="C38" s="148" t="s">
        <v>129</v>
      </c>
      <c r="D38" s="148"/>
      <c r="E38" s="148"/>
      <c r="F38" s="148"/>
      <c r="G38" s="148"/>
      <c r="H38" s="148"/>
      <c r="I38" s="148"/>
    </row>
    <row r="39" spans="1:9" ht="30" customHeight="1" x14ac:dyDescent="0.2">
      <c r="A39" s="182"/>
      <c r="B39" s="140" t="s">
        <v>336</v>
      </c>
      <c r="C39" s="147" t="s">
        <v>500</v>
      </c>
      <c r="D39" s="77" t="s">
        <v>377</v>
      </c>
      <c r="E39" s="78">
        <v>1</v>
      </c>
      <c r="F39" s="79"/>
      <c r="G39" s="89"/>
      <c r="H39" s="81" t="s">
        <v>145</v>
      </c>
      <c r="I39" s="142" t="s">
        <v>119</v>
      </c>
    </row>
    <row r="40" spans="1:9" ht="30" customHeight="1" x14ac:dyDescent="0.2">
      <c r="A40" s="182"/>
      <c r="B40" s="141"/>
      <c r="C40" s="147"/>
      <c r="D40" s="77" t="s">
        <v>113</v>
      </c>
      <c r="E40" s="82">
        <v>2</v>
      </c>
      <c r="F40" s="79"/>
      <c r="G40" s="89"/>
      <c r="H40" s="81" t="s">
        <v>137</v>
      </c>
      <c r="I40" s="142"/>
    </row>
    <row r="41" spans="1:9" ht="30" customHeight="1" x14ac:dyDescent="0.2">
      <c r="A41" s="182"/>
      <c r="B41" s="140" t="s">
        <v>337</v>
      </c>
      <c r="C41" s="147" t="s">
        <v>501</v>
      </c>
      <c r="D41" s="77" t="s">
        <v>378</v>
      </c>
      <c r="E41" s="78">
        <v>1</v>
      </c>
      <c r="F41" s="79"/>
      <c r="G41" s="89"/>
      <c r="H41" s="81" t="s">
        <v>146</v>
      </c>
      <c r="I41" s="142" t="s">
        <v>119</v>
      </c>
    </row>
    <row r="42" spans="1:9" ht="30" customHeight="1" x14ac:dyDescent="0.2">
      <c r="A42" s="182"/>
      <c r="B42" s="141"/>
      <c r="C42" s="147"/>
      <c r="D42" s="77" t="s">
        <v>112</v>
      </c>
      <c r="E42" s="82">
        <v>3</v>
      </c>
      <c r="F42" s="79"/>
      <c r="G42" s="89"/>
      <c r="H42" s="81" t="s">
        <v>137</v>
      </c>
      <c r="I42" s="142"/>
    </row>
    <row r="43" spans="1:9" ht="30" customHeight="1" x14ac:dyDescent="0.2">
      <c r="A43" s="182"/>
      <c r="B43" s="140" t="s">
        <v>338</v>
      </c>
      <c r="C43" s="147" t="s">
        <v>502</v>
      </c>
      <c r="D43" s="77" t="s">
        <v>377</v>
      </c>
      <c r="E43" s="82">
        <v>1</v>
      </c>
      <c r="F43" s="79"/>
      <c r="G43" s="89"/>
      <c r="H43" s="81" t="s">
        <v>499</v>
      </c>
      <c r="I43" s="138" t="s">
        <v>119</v>
      </c>
    </row>
    <row r="44" spans="1:9" ht="30" customHeight="1" x14ac:dyDescent="0.2">
      <c r="A44" s="182"/>
      <c r="B44" s="141"/>
      <c r="C44" s="147"/>
      <c r="D44" s="77" t="s">
        <v>113</v>
      </c>
      <c r="E44" s="82">
        <v>3</v>
      </c>
      <c r="F44" s="79"/>
      <c r="G44" s="89"/>
      <c r="H44" s="81" t="s">
        <v>137</v>
      </c>
      <c r="I44" s="139"/>
    </row>
    <row r="45" spans="1:9" ht="30" customHeight="1" x14ac:dyDescent="0.2">
      <c r="A45" s="182"/>
      <c r="B45" s="140" t="s">
        <v>339</v>
      </c>
      <c r="C45" s="147" t="s">
        <v>503</v>
      </c>
      <c r="D45" s="77" t="s">
        <v>114</v>
      </c>
      <c r="E45" s="78">
        <v>1</v>
      </c>
      <c r="F45" s="79"/>
      <c r="G45" s="89"/>
      <c r="H45" s="81" t="s">
        <v>147</v>
      </c>
      <c r="I45" s="147" t="s">
        <v>470</v>
      </c>
    </row>
    <row r="46" spans="1:9" ht="30" customHeight="1" x14ac:dyDescent="0.2">
      <c r="A46" s="182"/>
      <c r="B46" s="141"/>
      <c r="C46" s="147"/>
      <c r="D46" s="77" t="s">
        <v>115</v>
      </c>
      <c r="E46" s="82">
        <v>3</v>
      </c>
      <c r="F46" s="79"/>
      <c r="G46" s="89"/>
      <c r="H46" s="81" t="s">
        <v>137</v>
      </c>
      <c r="I46" s="147"/>
    </row>
    <row r="47" spans="1:9" ht="30" customHeight="1" x14ac:dyDescent="0.2">
      <c r="A47" s="182"/>
      <c r="B47" s="140" t="s">
        <v>340</v>
      </c>
      <c r="C47" s="147" t="s">
        <v>504</v>
      </c>
      <c r="D47" s="77" t="s">
        <v>163</v>
      </c>
      <c r="E47" s="78">
        <v>1</v>
      </c>
      <c r="F47" s="79"/>
      <c r="G47" s="89"/>
      <c r="H47" s="81" t="s">
        <v>148</v>
      </c>
      <c r="I47" s="147" t="s">
        <v>470</v>
      </c>
    </row>
    <row r="48" spans="1:9" ht="30" customHeight="1" x14ac:dyDescent="0.2">
      <c r="A48" s="182"/>
      <c r="B48" s="141"/>
      <c r="C48" s="147"/>
      <c r="D48" s="77" t="s">
        <v>164</v>
      </c>
      <c r="E48" s="82">
        <v>3</v>
      </c>
      <c r="F48" s="79"/>
      <c r="G48" s="89"/>
      <c r="H48" s="81" t="s">
        <v>137</v>
      </c>
      <c r="I48" s="147"/>
    </row>
    <row r="49" spans="1:9" ht="14.25" x14ac:dyDescent="0.2">
      <c r="A49" s="182"/>
      <c r="B49" s="67" t="s">
        <v>348</v>
      </c>
      <c r="C49" s="148" t="s">
        <v>130</v>
      </c>
      <c r="D49" s="148"/>
      <c r="E49" s="148"/>
      <c r="F49" s="148"/>
      <c r="G49" s="148"/>
      <c r="H49" s="148"/>
      <c r="I49" s="148"/>
    </row>
    <row r="50" spans="1:9" ht="30" customHeight="1" x14ac:dyDescent="0.2">
      <c r="A50" s="182"/>
      <c r="B50" s="140" t="s">
        <v>336</v>
      </c>
      <c r="C50" s="147" t="s">
        <v>492</v>
      </c>
      <c r="D50" s="77" t="s">
        <v>36</v>
      </c>
      <c r="E50" s="78">
        <v>1</v>
      </c>
      <c r="F50" s="23"/>
      <c r="G50" s="23"/>
      <c r="H50" s="81" t="s">
        <v>149</v>
      </c>
      <c r="I50" s="142" t="s">
        <v>58</v>
      </c>
    </row>
    <row r="51" spans="1:9" ht="30" customHeight="1" x14ac:dyDescent="0.2">
      <c r="A51" s="182"/>
      <c r="B51" s="141"/>
      <c r="C51" s="147"/>
      <c r="D51" s="77" t="s">
        <v>37</v>
      </c>
      <c r="E51" s="82">
        <v>2</v>
      </c>
      <c r="F51" s="79"/>
      <c r="G51" s="89"/>
      <c r="H51" s="81" t="s">
        <v>137</v>
      </c>
      <c r="I51" s="142"/>
    </row>
    <row r="52" spans="1:9" ht="30" customHeight="1" x14ac:dyDescent="0.2">
      <c r="A52" s="182"/>
      <c r="B52" s="140" t="s">
        <v>337</v>
      </c>
      <c r="C52" s="142" t="s">
        <v>505</v>
      </c>
      <c r="D52" s="77" t="s">
        <v>44</v>
      </c>
      <c r="E52" s="78">
        <v>1</v>
      </c>
      <c r="F52" s="79"/>
      <c r="G52" s="89"/>
      <c r="H52" s="81" t="s">
        <v>147</v>
      </c>
      <c r="I52" s="147" t="s">
        <v>330</v>
      </c>
    </row>
    <row r="53" spans="1:9" ht="30" customHeight="1" x14ac:dyDescent="0.2">
      <c r="A53" s="182"/>
      <c r="B53" s="141"/>
      <c r="C53" s="142"/>
      <c r="D53" s="77" t="s">
        <v>45</v>
      </c>
      <c r="E53" s="82">
        <v>3</v>
      </c>
      <c r="F53" s="79"/>
      <c r="G53" s="89"/>
      <c r="H53" s="81" t="s">
        <v>137</v>
      </c>
      <c r="I53" s="147"/>
    </row>
    <row r="54" spans="1:9" ht="30" customHeight="1" x14ac:dyDescent="0.2">
      <c r="A54" s="182"/>
      <c r="B54" s="140" t="s">
        <v>338</v>
      </c>
      <c r="C54" s="147" t="s">
        <v>493</v>
      </c>
      <c r="D54" s="77" t="s">
        <v>28</v>
      </c>
      <c r="E54" s="82">
        <v>1</v>
      </c>
      <c r="F54" s="79"/>
      <c r="G54" s="89"/>
      <c r="H54" s="81" t="s">
        <v>494</v>
      </c>
      <c r="I54" s="151" t="s">
        <v>495</v>
      </c>
    </row>
    <row r="55" spans="1:9" ht="30" customHeight="1" x14ac:dyDescent="0.2">
      <c r="A55" s="182"/>
      <c r="B55" s="141"/>
      <c r="C55" s="147"/>
      <c r="D55" s="77" t="s">
        <v>41</v>
      </c>
      <c r="E55" s="82">
        <v>3</v>
      </c>
      <c r="F55" s="79"/>
      <c r="G55" s="89"/>
      <c r="H55" s="81" t="s">
        <v>137</v>
      </c>
      <c r="I55" s="152"/>
    </row>
    <row r="56" spans="1:9" ht="30" customHeight="1" x14ac:dyDescent="0.2">
      <c r="A56" s="182"/>
      <c r="B56" s="140" t="s">
        <v>339</v>
      </c>
      <c r="C56" s="142" t="s">
        <v>506</v>
      </c>
      <c r="D56" s="77" t="s">
        <v>163</v>
      </c>
      <c r="E56" s="78">
        <v>1</v>
      </c>
      <c r="F56" s="79"/>
      <c r="G56" s="89"/>
      <c r="H56" s="81" t="s">
        <v>150</v>
      </c>
      <c r="I56" s="142" t="s">
        <v>59</v>
      </c>
    </row>
    <row r="57" spans="1:9" ht="30" customHeight="1" x14ac:dyDescent="0.2">
      <c r="A57" s="182"/>
      <c r="B57" s="141"/>
      <c r="C57" s="142"/>
      <c r="D57" s="77" t="s">
        <v>164</v>
      </c>
      <c r="E57" s="82">
        <v>3</v>
      </c>
      <c r="F57" s="79"/>
      <c r="G57" s="89"/>
      <c r="H57" s="81" t="s">
        <v>137</v>
      </c>
      <c r="I57" s="142"/>
    </row>
    <row r="58" spans="1:9" ht="30" customHeight="1" x14ac:dyDescent="0.2">
      <c r="A58" s="183"/>
      <c r="B58" s="67"/>
      <c r="C58" s="31" t="s">
        <v>384</v>
      </c>
      <c r="D58" s="168">
        <f>E57+E53+E51+E48+E46+E42+E40+E55+E44</f>
        <v>25</v>
      </c>
      <c r="E58" s="169"/>
      <c r="F58" s="27"/>
      <c r="G58" s="28"/>
      <c r="H58" s="174" t="s">
        <v>158</v>
      </c>
      <c r="I58" s="175"/>
    </row>
    <row r="59" spans="1:9" ht="14.25" x14ac:dyDescent="0.2">
      <c r="A59" s="181" t="s">
        <v>385</v>
      </c>
      <c r="B59" s="67" t="s">
        <v>349</v>
      </c>
      <c r="C59" s="148" t="s">
        <v>131</v>
      </c>
      <c r="D59" s="148"/>
      <c r="E59" s="148"/>
      <c r="F59" s="148"/>
      <c r="G59" s="148"/>
      <c r="H59" s="148"/>
      <c r="I59" s="148"/>
    </row>
    <row r="60" spans="1:9" ht="30" customHeight="1" x14ac:dyDescent="0.2">
      <c r="A60" s="182"/>
      <c r="B60" s="140" t="s">
        <v>336</v>
      </c>
      <c r="C60" s="147" t="s">
        <v>486</v>
      </c>
      <c r="D60" s="77" t="s">
        <v>44</v>
      </c>
      <c r="E60" s="78">
        <v>1</v>
      </c>
      <c r="F60" s="79"/>
      <c r="G60" s="89"/>
      <c r="H60" s="81" t="s">
        <v>151</v>
      </c>
      <c r="I60" s="147" t="s">
        <v>60</v>
      </c>
    </row>
    <row r="61" spans="1:9" ht="30" customHeight="1" x14ac:dyDescent="0.2">
      <c r="A61" s="182"/>
      <c r="B61" s="141"/>
      <c r="C61" s="147"/>
      <c r="D61" s="77" t="s">
        <v>45</v>
      </c>
      <c r="E61" s="82">
        <v>2</v>
      </c>
      <c r="F61" s="79"/>
      <c r="G61" s="89"/>
      <c r="H61" s="81" t="s">
        <v>137</v>
      </c>
      <c r="I61" s="147"/>
    </row>
    <row r="62" spans="1:9" ht="30" customHeight="1" x14ac:dyDescent="0.2">
      <c r="A62" s="182"/>
      <c r="B62" s="140" t="s">
        <v>337</v>
      </c>
      <c r="C62" s="147" t="s">
        <v>507</v>
      </c>
      <c r="D62" s="77" t="s">
        <v>44</v>
      </c>
      <c r="E62" s="78">
        <v>1</v>
      </c>
      <c r="F62" s="79"/>
      <c r="G62" s="89"/>
      <c r="H62" s="81" t="s">
        <v>152</v>
      </c>
      <c r="I62" s="147" t="s">
        <v>60</v>
      </c>
    </row>
    <row r="63" spans="1:9" ht="30" customHeight="1" x14ac:dyDescent="0.2">
      <c r="A63" s="182"/>
      <c r="B63" s="141"/>
      <c r="C63" s="147"/>
      <c r="D63" s="77" t="s">
        <v>45</v>
      </c>
      <c r="E63" s="82">
        <v>2</v>
      </c>
      <c r="F63" s="79"/>
      <c r="G63" s="89"/>
      <c r="H63" s="81" t="s">
        <v>137</v>
      </c>
      <c r="I63" s="147"/>
    </row>
    <row r="64" spans="1:9" ht="30" customHeight="1" x14ac:dyDescent="0.2">
      <c r="A64" s="182"/>
      <c r="B64" s="140" t="s">
        <v>338</v>
      </c>
      <c r="C64" s="147" t="s">
        <v>487</v>
      </c>
      <c r="D64" s="77" t="s">
        <v>44</v>
      </c>
      <c r="E64" s="78">
        <v>1</v>
      </c>
      <c r="F64" s="79"/>
      <c r="G64" s="89"/>
      <c r="H64" s="81" t="s">
        <v>151</v>
      </c>
      <c r="I64" s="147" t="s">
        <v>60</v>
      </c>
    </row>
    <row r="65" spans="1:9" ht="30" customHeight="1" x14ac:dyDescent="0.2">
      <c r="A65" s="182"/>
      <c r="B65" s="141"/>
      <c r="C65" s="147"/>
      <c r="D65" s="77" t="s">
        <v>45</v>
      </c>
      <c r="E65" s="82">
        <v>3</v>
      </c>
      <c r="F65" s="79"/>
      <c r="G65" s="89"/>
      <c r="H65" s="81" t="s">
        <v>137</v>
      </c>
      <c r="I65" s="147"/>
    </row>
    <row r="66" spans="1:9" ht="30" customHeight="1" x14ac:dyDescent="0.2">
      <c r="A66" s="182"/>
      <c r="B66" s="140" t="s">
        <v>339</v>
      </c>
      <c r="C66" s="147" t="s">
        <v>525</v>
      </c>
      <c r="D66" s="77" t="s">
        <v>526</v>
      </c>
      <c r="E66" s="82">
        <v>1</v>
      </c>
      <c r="F66" s="79"/>
      <c r="G66" s="89"/>
      <c r="H66" s="81"/>
      <c r="I66" s="109"/>
    </row>
    <row r="67" spans="1:9" ht="30" customHeight="1" x14ac:dyDescent="0.2">
      <c r="A67" s="182"/>
      <c r="B67" s="141"/>
      <c r="C67" s="147"/>
      <c r="D67" s="77" t="s">
        <v>527</v>
      </c>
      <c r="E67" s="82">
        <v>2</v>
      </c>
      <c r="F67" s="79"/>
      <c r="G67" s="89"/>
      <c r="H67" s="81"/>
      <c r="I67" s="109"/>
    </row>
    <row r="68" spans="1:9" ht="30" customHeight="1" x14ac:dyDescent="0.2">
      <c r="A68" s="182"/>
      <c r="B68" s="140" t="s">
        <v>340</v>
      </c>
      <c r="C68" s="147" t="s">
        <v>488</v>
      </c>
      <c r="D68" s="64" t="s">
        <v>489</v>
      </c>
      <c r="E68" s="83">
        <v>1</v>
      </c>
      <c r="F68" s="79"/>
      <c r="G68" s="89"/>
      <c r="H68" s="81" t="s">
        <v>400</v>
      </c>
      <c r="I68" s="147" t="s">
        <v>491</v>
      </c>
    </row>
    <row r="69" spans="1:9" ht="30" customHeight="1" x14ac:dyDescent="0.2">
      <c r="A69" s="182"/>
      <c r="B69" s="141"/>
      <c r="C69" s="147"/>
      <c r="D69" s="64" t="s">
        <v>490</v>
      </c>
      <c r="E69" s="83">
        <v>3</v>
      </c>
      <c r="F69" s="79"/>
      <c r="G69" s="89"/>
      <c r="H69" s="81" t="s">
        <v>137</v>
      </c>
      <c r="I69" s="147"/>
    </row>
    <row r="70" spans="1:9" ht="14.25" x14ac:dyDescent="0.2">
      <c r="A70" s="182"/>
      <c r="B70" s="67" t="s">
        <v>350</v>
      </c>
      <c r="C70" s="148" t="s">
        <v>141</v>
      </c>
      <c r="D70" s="148"/>
      <c r="E70" s="148"/>
      <c r="F70" s="148"/>
      <c r="G70" s="148"/>
      <c r="H70" s="148"/>
      <c r="I70" s="148"/>
    </row>
    <row r="71" spans="1:9" ht="30" customHeight="1" x14ac:dyDescent="0.2">
      <c r="A71" s="182"/>
      <c r="B71" s="140" t="s">
        <v>336</v>
      </c>
      <c r="C71" s="147" t="s">
        <v>133</v>
      </c>
      <c r="D71" s="77" t="s">
        <v>485</v>
      </c>
      <c r="E71" s="83">
        <v>1</v>
      </c>
      <c r="F71" s="79"/>
      <c r="G71" s="91"/>
      <c r="H71" s="145" t="s">
        <v>137</v>
      </c>
      <c r="I71" s="142" t="s">
        <v>417</v>
      </c>
    </row>
    <row r="72" spans="1:9" ht="30" customHeight="1" x14ac:dyDescent="0.2">
      <c r="A72" s="182"/>
      <c r="B72" s="141"/>
      <c r="C72" s="147"/>
      <c r="D72" s="77" t="s">
        <v>416</v>
      </c>
      <c r="E72" s="83">
        <v>3</v>
      </c>
      <c r="F72" s="79"/>
      <c r="G72" s="91"/>
      <c r="H72" s="146"/>
      <c r="I72" s="142"/>
    </row>
    <row r="73" spans="1:9" ht="30" customHeight="1" x14ac:dyDescent="0.2">
      <c r="A73" s="182"/>
      <c r="B73" s="140" t="s">
        <v>337</v>
      </c>
      <c r="C73" s="147" t="s">
        <v>479</v>
      </c>
      <c r="D73" s="77" t="s">
        <v>483</v>
      </c>
      <c r="E73" s="83">
        <v>1</v>
      </c>
      <c r="F73" s="79"/>
      <c r="G73" s="89"/>
      <c r="H73" s="145" t="s">
        <v>137</v>
      </c>
      <c r="I73" s="147" t="s">
        <v>172</v>
      </c>
    </row>
    <row r="74" spans="1:9" ht="30" customHeight="1" x14ac:dyDescent="0.2">
      <c r="A74" s="182"/>
      <c r="B74" s="141"/>
      <c r="C74" s="147"/>
      <c r="D74" s="77" t="s">
        <v>482</v>
      </c>
      <c r="E74" s="83">
        <v>2</v>
      </c>
      <c r="F74" s="79"/>
      <c r="G74" s="89"/>
      <c r="H74" s="146"/>
      <c r="I74" s="147"/>
    </row>
    <row r="75" spans="1:9" ht="30" customHeight="1" x14ac:dyDescent="0.2">
      <c r="A75" s="182"/>
      <c r="B75" s="140" t="s">
        <v>338</v>
      </c>
      <c r="C75" s="147" t="s">
        <v>413</v>
      </c>
      <c r="D75" s="77" t="s">
        <v>34</v>
      </c>
      <c r="E75" s="78">
        <v>1</v>
      </c>
      <c r="F75" s="79"/>
      <c r="G75" s="91"/>
      <c r="H75" s="81" t="s">
        <v>153</v>
      </c>
      <c r="I75" s="142" t="s">
        <v>54</v>
      </c>
    </row>
    <row r="76" spans="1:9" ht="30" customHeight="1" x14ac:dyDescent="0.2">
      <c r="A76" s="182"/>
      <c r="B76" s="141"/>
      <c r="C76" s="147"/>
      <c r="D76" s="77" t="s">
        <v>31</v>
      </c>
      <c r="E76" s="78">
        <v>2</v>
      </c>
      <c r="F76" s="79"/>
      <c r="G76" s="91"/>
      <c r="H76" s="81" t="s">
        <v>137</v>
      </c>
      <c r="I76" s="142"/>
    </row>
    <row r="77" spans="1:9" ht="30" customHeight="1" x14ac:dyDescent="0.2">
      <c r="A77" s="182"/>
      <c r="B77" s="140" t="s">
        <v>339</v>
      </c>
      <c r="C77" s="142" t="s">
        <v>414</v>
      </c>
      <c r="D77" s="87" t="s">
        <v>480</v>
      </c>
      <c r="E77" s="78">
        <v>1</v>
      </c>
      <c r="F77" s="79"/>
      <c r="G77" s="91"/>
      <c r="H77" s="81" t="s">
        <v>153</v>
      </c>
      <c r="I77" s="142" t="s">
        <v>54</v>
      </c>
    </row>
    <row r="78" spans="1:9" ht="30" customHeight="1" x14ac:dyDescent="0.2">
      <c r="A78" s="182"/>
      <c r="B78" s="141"/>
      <c r="C78" s="142"/>
      <c r="D78" s="77" t="s">
        <v>481</v>
      </c>
      <c r="E78" s="78">
        <v>3</v>
      </c>
      <c r="F78" s="86"/>
      <c r="G78" s="91"/>
      <c r="H78" s="81" t="s">
        <v>137</v>
      </c>
      <c r="I78" s="142"/>
    </row>
    <row r="79" spans="1:9" ht="30" customHeight="1" x14ac:dyDescent="0.2">
      <c r="A79" s="182"/>
      <c r="B79" s="140" t="s">
        <v>340</v>
      </c>
      <c r="C79" s="147" t="s">
        <v>123</v>
      </c>
      <c r="D79" s="64" t="s">
        <v>124</v>
      </c>
      <c r="E79" s="83">
        <v>1</v>
      </c>
      <c r="F79" s="79"/>
      <c r="G79" s="89"/>
      <c r="H79" s="145" t="s">
        <v>137</v>
      </c>
      <c r="I79" s="147" t="s">
        <v>484</v>
      </c>
    </row>
    <row r="80" spans="1:9" ht="30" customHeight="1" x14ac:dyDescent="0.2">
      <c r="A80" s="182"/>
      <c r="B80" s="141"/>
      <c r="C80" s="147"/>
      <c r="D80" s="64" t="s">
        <v>125</v>
      </c>
      <c r="E80" s="83">
        <v>3</v>
      </c>
      <c r="F80" s="79"/>
      <c r="G80" s="89"/>
      <c r="H80" s="146"/>
      <c r="I80" s="147"/>
    </row>
    <row r="81" spans="1:9" ht="30" customHeight="1" x14ac:dyDescent="0.2">
      <c r="A81" s="183"/>
      <c r="B81" s="67"/>
      <c r="C81" s="26" t="s">
        <v>386</v>
      </c>
      <c r="D81" s="168">
        <f>E80+E78+E76+E74+E72+E69+E65+E63+E61+E67</f>
        <v>25</v>
      </c>
      <c r="E81" s="169"/>
      <c r="F81" s="27"/>
      <c r="G81" s="28"/>
      <c r="H81" s="174" t="s">
        <v>158</v>
      </c>
      <c r="I81" s="175"/>
    </row>
    <row r="82" spans="1:9" ht="14.25" x14ac:dyDescent="0.2">
      <c r="A82" s="181" t="s">
        <v>387</v>
      </c>
      <c r="B82" s="67">
        <v>5</v>
      </c>
      <c r="C82" s="148" t="s">
        <v>140</v>
      </c>
      <c r="D82" s="148"/>
      <c r="E82" s="148"/>
      <c r="F82" s="148"/>
      <c r="G82" s="148"/>
      <c r="H82" s="148"/>
      <c r="I82" s="148"/>
    </row>
    <row r="83" spans="1:9" ht="30" customHeight="1" x14ac:dyDescent="0.2">
      <c r="A83" s="182"/>
      <c r="B83" s="140" t="s">
        <v>336</v>
      </c>
      <c r="C83" s="147" t="s">
        <v>35</v>
      </c>
      <c r="D83" s="77" t="s">
        <v>26</v>
      </c>
      <c r="E83" s="83">
        <v>0</v>
      </c>
      <c r="F83" s="79"/>
      <c r="G83" s="89"/>
      <c r="H83" s="145" t="s">
        <v>137</v>
      </c>
      <c r="I83" s="147" t="s">
        <v>477</v>
      </c>
    </row>
    <row r="84" spans="1:9" ht="30" customHeight="1" x14ac:dyDescent="0.2">
      <c r="A84" s="182"/>
      <c r="B84" s="141"/>
      <c r="C84" s="147"/>
      <c r="D84" s="77" t="s">
        <v>27</v>
      </c>
      <c r="E84" s="83">
        <v>2</v>
      </c>
      <c r="F84" s="79"/>
      <c r="G84" s="89"/>
      <c r="H84" s="146"/>
      <c r="I84" s="147"/>
    </row>
    <row r="85" spans="1:9" ht="30" customHeight="1" x14ac:dyDescent="0.2">
      <c r="A85" s="182"/>
      <c r="B85" s="140" t="s">
        <v>337</v>
      </c>
      <c r="C85" s="147" t="s">
        <v>40</v>
      </c>
      <c r="D85" s="77" t="s">
        <v>38</v>
      </c>
      <c r="E85" s="78">
        <v>1</v>
      </c>
      <c r="F85" s="79"/>
      <c r="G85" s="89"/>
      <c r="H85" s="81" t="s">
        <v>154</v>
      </c>
      <c r="I85" s="147" t="s">
        <v>390</v>
      </c>
    </row>
    <row r="86" spans="1:9" ht="30" customHeight="1" x14ac:dyDescent="0.2">
      <c r="A86" s="182"/>
      <c r="B86" s="141"/>
      <c r="C86" s="147"/>
      <c r="D86" s="77" t="s">
        <v>39</v>
      </c>
      <c r="E86" s="82">
        <v>2</v>
      </c>
      <c r="F86" s="79"/>
      <c r="G86" s="89"/>
      <c r="H86" s="81" t="s">
        <v>137</v>
      </c>
      <c r="I86" s="147"/>
    </row>
    <row r="87" spans="1:9" ht="30" customHeight="1" x14ac:dyDescent="0.2">
      <c r="A87" s="182"/>
      <c r="B87" s="140" t="s">
        <v>338</v>
      </c>
      <c r="C87" s="147" t="s">
        <v>478</v>
      </c>
      <c r="D87" s="77" t="s">
        <v>28</v>
      </c>
      <c r="E87" s="78">
        <v>1</v>
      </c>
      <c r="F87" s="79"/>
      <c r="G87" s="89"/>
      <c r="H87" s="81" t="s">
        <v>155</v>
      </c>
      <c r="I87" s="147" t="s">
        <v>389</v>
      </c>
    </row>
    <row r="88" spans="1:9" ht="30" customHeight="1" x14ac:dyDescent="0.2">
      <c r="A88" s="182"/>
      <c r="B88" s="141"/>
      <c r="C88" s="147"/>
      <c r="D88" s="77" t="s">
        <v>41</v>
      </c>
      <c r="E88" s="82">
        <v>2</v>
      </c>
      <c r="F88" s="79"/>
      <c r="G88" s="89"/>
      <c r="H88" s="81" t="s">
        <v>137</v>
      </c>
      <c r="I88" s="147"/>
    </row>
    <row r="89" spans="1:9" ht="30" customHeight="1" x14ac:dyDescent="0.2">
      <c r="A89" s="182"/>
      <c r="B89" s="140" t="s">
        <v>339</v>
      </c>
      <c r="C89" s="147" t="s">
        <v>61</v>
      </c>
      <c r="D89" s="77" t="s">
        <v>111</v>
      </c>
      <c r="E89" s="78">
        <v>1</v>
      </c>
      <c r="F89" s="79"/>
      <c r="G89" s="89"/>
      <c r="H89" s="81" t="s">
        <v>331</v>
      </c>
      <c r="I89" s="147" t="s">
        <v>332</v>
      </c>
    </row>
    <row r="90" spans="1:9" ht="30" customHeight="1" x14ac:dyDescent="0.2">
      <c r="A90" s="182"/>
      <c r="B90" s="141"/>
      <c r="C90" s="147"/>
      <c r="D90" s="77" t="s">
        <v>112</v>
      </c>
      <c r="E90" s="82">
        <v>2</v>
      </c>
      <c r="F90" s="79"/>
      <c r="G90" s="89"/>
      <c r="H90" s="81" t="s">
        <v>137</v>
      </c>
      <c r="I90" s="147"/>
    </row>
    <row r="91" spans="1:9" ht="30" customHeight="1" x14ac:dyDescent="0.2">
      <c r="A91" s="182"/>
      <c r="B91" s="140" t="s">
        <v>340</v>
      </c>
      <c r="C91" s="147" t="s">
        <v>62</v>
      </c>
      <c r="D91" s="77" t="s">
        <v>42</v>
      </c>
      <c r="E91" s="78">
        <v>1</v>
      </c>
      <c r="F91" s="79"/>
      <c r="G91" s="89"/>
      <c r="H91" s="81" t="s">
        <v>156</v>
      </c>
      <c r="I91" s="147" t="s">
        <v>67</v>
      </c>
    </row>
    <row r="92" spans="1:9" ht="30" customHeight="1" x14ac:dyDescent="0.2">
      <c r="A92" s="182"/>
      <c r="B92" s="141"/>
      <c r="C92" s="147"/>
      <c r="D92" s="77" t="s">
        <v>43</v>
      </c>
      <c r="E92" s="82">
        <v>2</v>
      </c>
      <c r="F92" s="79"/>
      <c r="G92" s="89"/>
      <c r="H92" s="81" t="s">
        <v>137</v>
      </c>
      <c r="I92" s="147"/>
    </row>
    <row r="93" spans="1:9" ht="30" customHeight="1" x14ac:dyDescent="0.2">
      <c r="A93" s="183"/>
      <c r="B93" s="67"/>
      <c r="C93" s="90" t="s">
        <v>388</v>
      </c>
      <c r="D93" s="184">
        <f>E92+E90+E88+E86+E84</f>
        <v>10</v>
      </c>
      <c r="E93" s="185"/>
      <c r="F93" s="79"/>
      <c r="G93" s="89"/>
      <c r="H93" s="176" t="s">
        <v>158</v>
      </c>
      <c r="I93" s="177"/>
    </row>
    <row r="94" spans="1:9" ht="14.25" x14ac:dyDescent="0.2">
      <c r="A94" s="186" t="s">
        <v>391</v>
      </c>
      <c r="B94" s="69">
        <v>6</v>
      </c>
      <c r="C94" s="148" t="s">
        <v>134</v>
      </c>
      <c r="D94" s="148"/>
      <c r="E94" s="148"/>
      <c r="F94" s="148"/>
      <c r="G94" s="148"/>
      <c r="H94" s="148"/>
      <c r="I94" s="148"/>
    </row>
    <row r="95" spans="1:9" ht="48" customHeight="1" x14ac:dyDescent="0.2">
      <c r="A95" s="187"/>
      <c r="B95" s="136" t="s">
        <v>336</v>
      </c>
      <c r="C95" s="151" t="s">
        <v>394</v>
      </c>
      <c r="D95" s="87" t="s">
        <v>471</v>
      </c>
      <c r="E95" s="78">
        <v>1</v>
      </c>
      <c r="F95" s="23"/>
      <c r="G95" s="23"/>
      <c r="H95" s="81" t="s">
        <v>411</v>
      </c>
      <c r="I95" s="138" t="s">
        <v>473</v>
      </c>
    </row>
    <row r="96" spans="1:9" ht="36" x14ac:dyDescent="0.2">
      <c r="A96" s="187"/>
      <c r="B96" s="137"/>
      <c r="C96" s="152"/>
      <c r="D96" s="87" t="s">
        <v>472</v>
      </c>
      <c r="E96" s="78">
        <v>2</v>
      </c>
      <c r="F96" s="23"/>
      <c r="G96" s="23"/>
      <c r="H96" s="81" t="s">
        <v>137</v>
      </c>
      <c r="I96" s="139"/>
    </row>
    <row r="97" spans="1:9" ht="48" customHeight="1" x14ac:dyDescent="0.2">
      <c r="A97" s="187"/>
      <c r="B97" s="136" t="s">
        <v>337</v>
      </c>
      <c r="C97" s="151" t="s">
        <v>415</v>
      </c>
      <c r="D97" s="87" t="s">
        <v>28</v>
      </c>
      <c r="E97" s="83">
        <v>1</v>
      </c>
      <c r="F97" s="84"/>
      <c r="G97" s="91"/>
      <c r="H97" s="81" t="s">
        <v>411</v>
      </c>
      <c r="I97" s="138" t="s">
        <v>474</v>
      </c>
    </row>
    <row r="98" spans="1:9" ht="21" x14ac:dyDescent="0.2">
      <c r="A98" s="187"/>
      <c r="B98" s="137"/>
      <c r="C98" s="152"/>
      <c r="D98" s="104" t="s">
        <v>41</v>
      </c>
      <c r="E98" s="83">
        <v>2</v>
      </c>
      <c r="F98" s="84"/>
      <c r="G98" s="91"/>
      <c r="H98" s="81" t="s">
        <v>137</v>
      </c>
      <c r="I98" s="139"/>
    </row>
    <row r="99" spans="1:9" ht="30" customHeight="1" x14ac:dyDescent="0.2">
      <c r="A99" s="187"/>
      <c r="B99" s="136" t="s">
        <v>338</v>
      </c>
      <c r="C99" s="142" t="s">
        <v>475</v>
      </c>
      <c r="D99" s="64" t="s">
        <v>64</v>
      </c>
      <c r="E99" s="78">
        <v>1</v>
      </c>
      <c r="F99" s="86"/>
      <c r="G99" s="91"/>
      <c r="H99" s="143"/>
      <c r="I99" s="142" t="s">
        <v>476</v>
      </c>
    </row>
    <row r="100" spans="1:9" ht="30" customHeight="1" x14ac:dyDescent="0.2">
      <c r="A100" s="187"/>
      <c r="B100" s="137"/>
      <c r="C100" s="142"/>
      <c r="D100" s="64" t="s">
        <v>65</v>
      </c>
      <c r="E100" s="83">
        <v>2</v>
      </c>
      <c r="F100" s="86"/>
      <c r="G100" s="91"/>
      <c r="H100" s="144"/>
      <c r="I100" s="142"/>
    </row>
    <row r="101" spans="1:9" ht="30" customHeight="1" x14ac:dyDescent="0.2">
      <c r="A101" s="187"/>
      <c r="B101" s="136" t="s">
        <v>339</v>
      </c>
      <c r="C101" s="142" t="s">
        <v>393</v>
      </c>
      <c r="D101" s="64" t="s">
        <v>46</v>
      </c>
      <c r="E101" s="78">
        <v>1</v>
      </c>
      <c r="F101" s="86"/>
      <c r="G101" s="91"/>
      <c r="H101" s="143"/>
      <c r="I101" s="142" t="s">
        <v>68</v>
      </c>
    </row>
    <row r="102" spans="1:9" ht="30" customHeight="1" x14ac:dyDescent="0.2">
      <c r="A102" s="187"/>
      <c r="B102" s="137"/>
      <c r="C102" s="142"/>
      <c r="D102" s="64" t="s">
        <v>47</v>
      </c>
      <c r="E102" s="83">
        <v>2</v>
      </c>
      <c r="F102" s="86"/>
      <c r="G102" s="91"/>
      <c r="H102" s="144"/>
      <c r="I102" s="142"/>
    </row>
    <row r="103" spans="1:9" ht="30" customHeight="1" x14ac:dyDescent="0.2">
      <c r="A103" s="187"/>
      <c r="B103" s="136" t="s">
        <v>340</v>
      </c>
      <c r="C103" s="142" t="s">
        <v>49</v>
      </c>
      <c r="D103" s="64" t="s">
        <v>26</v>
      </c>
      <c r="E103" s="83">
        <v>0</v>
      </c>
      <c r="F103" s="86"/>
      <c r="G103" s="91"/>
      <c r="H103" s="143"/>
      <c r="I103" s="142" t="s">
        <v>69</v>
      </c>
    </row>
    <row r="104" spans="1:9" ht="30" customHeight="1" x14ac:dyDescent="0.2">
      <c r="A104" s="187"/>
      <c r="B104" s="137"/>
      <c r="C104" s="142"/>
      <c r="D104" s="64" t="s">
        <v>48</v>
      </c>
      <c r="E104" s="83">
        <v>2</v>
      </c>
      <c r="F104" s="86"/>
      <c r="G104" s="91"/>
      <c r="H104" s="144"/>
      <c r="I104" s="142"/>
    </row>
    <row r="105" spans="1:9" ht="30" customHeight="1" x14ac:dyDescent="0.2">
      <c r="A105" s="188"/>
      <c r="B105" s="69"/>
      <c r="C105" s="31" t="s">
        <v>392</v>
      </c>
      <c r="D105" s="189">
        <f>E104+E102+E100+E98+E96</f>
        <v>10</v>
      </c>
      <c r="E105" s="190"/>
      <c r="F105" s="29"/>
      <c r="G105" s="30"/>
      <c r="H105" s="174" t="s">
        <v>158</v>
      </c>
      <c r="I105" s="175"/>
    </row>
    <row r="106" spans="1:9" ht="30" customHeight="1" x14ac:dyDescent="0.2">
      <c r="A106" s="171" t="s">
        <v>157</v>
      </c>
      <c r="B106" s="172"/>
      <c r="C106" s="173"/>
      <c r="D106" s="171">
        <f>D105+D93+D81+D58+D37+D18</f>
        <v>100</v>
      </c>
      <c r="E106" s="173"/>
      <c r="F106" s="178" t="s">
        <v>159</v>
      </c>
      <c r="G106" s="179"/>
      <c r="H106" s="179"/>
      <c r="I106" s="180"/>
    </row>
    <row r="107" spans="1:9" ht="30" customHeight="1" x14ac:dyDescent="0.2">
      <c r="A107" s="92"/>
      <c r="B107" s="93"/>
      <c r="C107" s="153"/>
      <c r="D107" s="153"/>
      <c r="E107" s="153"/>
      <c r="F107" s="153"/>
      <c r="G107" s="153"/>
      <c r="H107" s="153"/>
      <c r="I107" s="153"/>
    </row>
    <row r="108" spans="1:9" ht="30" customHeight="1" x14ac:dyDescent="0.2">
      <c r="A108" s="92"/>
      <c r="B108" s="93"/>
      <c r="C108" s="154" t="s">
        <v>4</v>
      </c>
      <c r="D108" s="154"/>
      <c r="E108" s="154"/>
      <c r="F108" s="154"/>
      <c r="G108" s="154"/>
      <c r="H108" s="94"/>
      <c r="I108" s="95"/>
    </row>
    <row r="109" spans="1:9" ht="30" customHeight="1" x14ac:dyDescent="0.2">
      <c r="A109" s="92"/>
      <c r="B109" s="93"/>
      <c r="C109" s="96" t="s">
        <v>5</v>
      </c>
      <c r="D109" s="96" t="s">
        <v>6</v>
      </c>
      <c r="E109" s="156" t="s">
        <v>21</v>
      </c>
      <c r="F109" s="156"/>
      <c r="G109" s="156"/>
      <c r="H109" s="94"/>
      <c r="I109" s="95"/>
    </row>
    <row r="110" spans="1:9" ht="30" customHeight="1" x14ac:dyDescent="0.2">
      <c r="A110" s="92"/>
      <c r="B110" s="93"/>
      <c r="C110" s="97" t="s">
        <v>7</v>
      </c>
      <c r="D110" s="97" t="s">
        <v>107</v>
      </c>
      <c r="E110" s="155" t="s">
        <v>8</v>
      </c>
      <c r="F110" s="155"/>
      <c r="G110" s="155"/>
      <c r="H110" s="94"/>
      <c r="I110" s="95"/>
    </row>
    <row r="111" spans="1:9" ht="30" customHeight="1" x14ac:dyDescent="0.2">
      <c r="A111" s="92"/>
      <c r="B111" s="93"/>
      <c r="C111" s="97" t="s">
        <v>9</v>
      </c>
      <c r="D111" s="97" t="s">
        <v>108</v>
      </c>
      <c r="E111" s="155" t="s">
        <v>10</v>
      </c>
      <c r="F111" s="155"/>
      <c r="G111" s="155"/>
      <c r="H111" s="94"/>
      <c r="I111" s="95"/>
    </row>
    <row r="112" spans="1:9" ht="30" customHeight="1" x14ac:dyDescent="0.2">
      <c r="A112" s="92"/>
      <c r="B112" s="93"/>
      <c r="C112" s="97" t="s">
        <v>11</v>
      </c>
      <c r="D112" s="97" t="s">
        <v>109</v>
      </c>
      <c r="E112" s="155" t="s">
        <v>12</v>
      </c>
      <c r="F112" s="155"/>
      <c r="G112" s="155"/>
      <c r="H112" s="94"/>
      <c r="I112" s="95"/>
    </row>
    <row r="113" spans="1:9" ht="30" customHeight="1" x14ac:dyDescent="0.2">
      <c r="A113" s="92"/>
      <c r="B113" s="93"/>
      <c r="C113" s="97" t="s">
        <v>460</v>
      </c>
      <c r="D113" s="97" t="s">
        <v>110</v>
      </c>
      <c r="E113" s="155" t="s">
        <v>171</v>
      </c>
      <c r="F113" s="155"/>
      <c r="G113" s="155"/>
      <c r="H113" s="98"/>
      <c r="I113" s="98"/>
    </row>
    <row r="114" spans="1:9" ht="30" customHeight="1" x14ac:dyDescent="0.2">
      <c r="A114" s="92"/>
      <c r="B114" s="93"/>
      <c r="C114" s="153"/>
      <c r="D114" s="153"/>
      <c r="E114" s="153"/>
      <c r="F114" s="153"/>
      <c r="G114" s="153"/>
      <c r="H114" s="153"/>
      <c r="I114" s="153"/>
    </row>
  </sheetData>
  <mergeCells count="175">
    <mergeCell ref="B43:B44"/>
    <mergeCell ref="I43:I44"/>
    <mergeCell ref="C66:C67"/>
    <mergeCell ref="B66:B67"/>
    <mergeCell ref="B24:B25"/>
    <mergeCell ref="E113:G113"/>
    <mergeCell ref="A106:C106"/>
    <mergeCell ref="D106:E106"/>
    <mergeCell ref="H18:I18"/>
    <mergeCell ref="H37:I37"/>
    <mergeCell ref="H58:I58"/>
    <mergeCell ref="H81:I81"/>
    <mergeCell ref="H93:I93"/>
    <mergeCell ref="H105:I105"/>
    <mergeCell ref="F106:I106"/>
    <mergeCell ref="H103:H104"/>
    <mergeCell ref="A38:A58"/>
    <mergeCell ref="D58:E58"/>
    <mergeCell ref="A59:A81"/>
    <mergeCell ref="D81:E81"/>
    <mergeCell ref="A82:A93"/>
    <mergeCell ref="D93:E93"/>
    <mergeCell ref="A94:A105"/>
    <mergeCell ref="D105:E105"/>
    <mergeCell ref="A6:A18"/>
    <mergeCell ref="D18:E18"/>
    <mergeCell ref="C97:C98"/>
    <mergeCell ref="B97:B98"/>
    <mergeCell ref="B26:B27"/>
    <mergeCell ref="B29:B30"/>
    <mergeCell ref="B32:B33"/>
    <mergeCell ref="A19:A37"/>
    <mergeCell ref="D37:E37"/>
    <mergeCell ref="H24:H25"/>
    <mergeCell ref="H101:H102"/>
    <mergeCell ref="C82:I82"/>
    <mergeCell ref="A3:I3"/>
    <mergeCell ref="C91:C92"/>
    <mergeCell ref="C87:C88"/>
    <mergeCell ref="C89:C90"/>
    <mergeCell ref="I83:I84"/>
    <mergeCell ref="C64:C65"/>
    <mergeCell ref="C34:C35"/>
    <mergeCell ref="C99:C100"/>
    <mergeCell ref="C101:C102"/>
    <mergeCell ref="C32:C33"/>
    <mergeCell ref="C60:C61"/>
    <mergeCell ref="C22:C23"/>
    <mergeCell ref="H26:H27"/>
    <mergeCell ref="B20:B21"/>
    <mergeCell ref="I79:I80"/>
    <mergeCell ref="I101:I102"/>
    <mergeCell ref="A1:I2"/>
    <mergeCell ref="A4:C5"/>
    <mergeCell ref="D12:E12"/>
    <mergeCell ref="D14:E14"/>
    <mergeCell ref="I22:I23"/>
    <mergeCell ref="D16:E16"/>
    <mergeCell ref="D17:E17"/>
    <mergeCell ref="G4:G5"/>
    <mergeCell ref="I4:I5"/>
    <mergeCell ref="H4:H5"/>
    <mergeCell ref="F4:F5"/>
    <mergeCell ref="D4:E5"/>
    <mergeCell ref="D10:E10"/>
    <mergeCell ref="D11:E11"/>
    <mergeCell ref="B22:B23"/>
    <mergeCell ref="C6:I6"/>
    <mergeCell ref="C13:I13"/>
    <mergeCell ref="D7:E7"/>
    <mergeCell ref="D8:E8"/>
    <mergeCell ref="D9:E9"/>
    <mergeCell ref="C114:I114"/>
    <mergeCell ref="C107:I107"/>
    <mergeCell ref="C108:G108"/>
    <mergeCell ref="E111:G111"/>
    <mergeCell ref="I14:I17"/>
    <mergeCell ref="E112:G112"/>
    <mergeCell ref="E109:G109"/>
    <mergeCell ref="E110:G110"/>
    <mergeCell ref="C20:C21"/>
    <mergeCell ref="C50:C51"/>
    <mergeCell ref="C24:C25"/>
    <mergeCell ref="I20:I21"/>
    <mergeCell ref="I24:I25"/>
    <mergeCell ref="C52:C53"/>
    <mergeCell ref="C70:I70"/>
    <mergeCell ref="C71:C72"/>
    <mergeCell ref="I71:I72"/>
    <mergeCell ref="C41:C42"/>
    <mergeCell ref="C45:C46"/>
    <mergeCell ref="I87:I88"/>
    <mergeCell ref="I89:I90"/>
    <mergeCell ref="I91:I92"/>
    <mergeCell ref="C68:C69"/>
    <mergeCell ref="C103:C104"/>
    <mergeCell ref="I103:I104"/>
    <mergeCell ref="C95:C96"/>
    <mergeCell ref="I39:I40"/>
    <mergeCell ref="I41:I42"/>
    <mergeCell ref="I45:I46"/>
    <mergeCell ref="I47:I48"/>
    <mergeCell ref="I95:I96"/>
    <mergeCell ref="C85:C86"/>
    <mergeCell ref="C83:C84"/>
    <mergeCell ref="C73:C74"/>
    <mergeCell ref="C94:I94"/>
    <mergeCell ref="I73:I74"/>
    <mergeCell ref="I64:I65"/>
    <mergeCell ref="I85:I86"/>
    <mergeCell ref="H79:H80"/>
    <mergeCell ref="H83:H84"/>
    <mergeCell ref="I68:I69"/>
    <mergeCell ref="C79:C80"/>
    <mergeCell ref="C75:C76"/>
    <mergeCell ref="I75:I76"/>
    <mergeCell ref="C54:C55"/>
    <mergeCell ref="I54:I55"/>
    <mergeCell ref="C43:C44"/>
    <mergeCell ref="C38:I38"/>
    <mergeCell ref="C49:I49"/>
    <mergeCell ref="C59:I59"/>
    <mergeCell ref="C19:I19"/>
    <mergeCell ref="C26:C27"/>
    <mergeCell ref="C29:C30"/>
    <mergeCell ref="I50:I51"/>
    <mergeCell ref="D15:E15"/>
    <mergeCell ref="C56:C57"/>
    <mergeCell ref="I52:I53"/>
    <mergeCell ref="I56:I57"/>
    <mergeCell ref="I29:I30"/>
    <mergeCell ref="C39:C40"/>
    <mergeCell ref="C47:C48"/>
    <mergeCell ref="I32:I33"/>
    <mergeCell ref="I34:I35"/>
    <mergeCell ref="H32:H33"/>
    <mergeCell ref="H34:H35"/>
    <mergeCell ref="B52:B53"/>
    <mergeCell ref="B56:B57"/>
    <mergeCell ref="I99:I100"/>
    <mergeCell ref="C77:C78"/>
    <mergeCell ref="H99:H100"/>
    <mergeCell ref="H71:H72"/>
    <mergeCell ref="H73:H74"/>
    <mergeCell ref="I77:I78"/>
    <mergeCell ref="C62:C63"/>
    <mergeCell ref="I62:I63"/>
    <mergeCell ref="I60:I61"/>
    <mergeCell ref="I97:I98"/>
    <mergeCell ref="B99:B100"/>
    <mergeCell ref="B54:B55"/>
    <mergeCell ref="B101:B102"/>
    <mergeCell ref="B103:B104"/>
    <mergeCell ref="I26:I27"/>
    <mergeCell ref="B95:B96"/>
    <mergeCell ref="B83:B84"/>
    <mergeCell ref="B85:B86"/>
    <mergeCell ref="B87:B88"/>
    <mergeCell ref="B89:B90"/>
    <mergeCell ref="B91:B92"/>
    <mergeCell ref="B60:B61"/>
    <mergeCell ref="B62:B63"/>
    <mergeCell ref="B64:B65"/>
    <mergeCell ref="B68:B69"/>
    <mergeCell ref="B71:B72"/>
    <mergeCell ref="B73:B74"/>
    <mergeCell ref="B75:B76"/>
    <mergeCell ref="B77:B78"/>
    <mergeCell ref="B79:B80"/>
    <mergeCell ref="B34:B35"/>
    <mergeCell ref="B39:B40"/>
    <mergeCell ref="B41:B42"/>
    <mergeCell ref="B45:B46"/>
    <mergeCell ref="B47:B48"/>
    <mergeCell ref="B50:B51"/>
  </mergeCells>
  <phoneticPr fontId="1" type="noConversion"/>
  <pageMargins left="0.7" right="0.7" top="0.75" bottom="0.75" header="0.3" footer="0.3"/>
  <pageSetup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1"/>
  <sheetViews>
    <sheetView zoomScale="80" zoomScaleNormal="80" workbookViewId="0">
      <selection activeCell="B10" sqref="B10"/>
    </sheetView>
  </sheetViews>
  <sheetFormatPr defaultRowHeight="15.75" x14ac:dyDescent="0.25"/>
  <cols>
    <col min="1" max="1" width="3" style="16" customWidth="1"/>
    <col min="2" max="2" width="32.85546875" style="16" customWidth="1"/>
    <col min="3" max="3" width="15.28515625" style="16" customWidth="1"/>
    <col min="4" max="4" width="28" style="16" customWidth="1"/>
    <col min="5" max="5" width="17.7109375" style="16" customWidth="1"/>
    <col min="6" max="6" width="21.28515625" style="16" customWidth="1"/>
    <col min="7" max="7" width="17.7109375" style="16" customWidth="1"/>
    <col min="8" max="9" width="19.42578125" style="16" customWidth="1"/>
    <col min="10" max="10" width="19.7109375" style="16" customWidth="1"/>
    <col min="11" max="11" width="16.85546875" style="16" customWidth="1"/>
    <col min="12" max="16" width="21.28515625" style="16" customWidth="1"/>
    <col min="17" max="16384" width="9.140625" style="16"/>
  </cols>
  <sheetData>
    <row r="1" spans="1:16" x14ac:dyDescent="0.25">
      <c r="A1" s="197" t="s">
        <v>419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</row>
    <row r="2" spans="1:16" x14ac:dyDescent="0.25">
      <c r="A2" s="198" t="s">
        <v>418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</row>
    <row r="3" spans="1:16" s="35" customFormat="1" ht="12.75" x14ac:dyDescent="0.25">
      <c r="A3" s="196"/>
      <c r="B3" s="193" t="s">
        <v>70</v>
      </c>
      <c r="C3" s="193"/>
      <c r="D3" s="193"/>
      <c r="E3" s="193"/>
      <c r="F3" s="105" t="s">
        <v>71</v>
      </c>
      <c r="G3" s="105"/>
      <c r="H3" s="105" t="s">
        <v>72</v>
      </c>
      <c r="I3" s="194"/>
      <c r="J3" s="194"/>
      <c r="K3" s="194"/>
      <c r="L3" s="33"/>
      <c r="M3" s="34"/>
      <c r="N3" s="34"/>
      <c r="O3" s="34"/>
      <c r="P3" s="34"/>
    </row>
    <row r="4" spans="1:16" s="17" customFormat="1" ht="15" x14ac:dyDescent="0.25">
      <c r="A4" s="196"/>
      <c r="B4" s="51" t="s">
        <v>73</v>
      </c>
      <c r="C4" s="48"/>
      <c r="D4" s="51" t="s">
        <v>74</v>
      </c>
      <c r="E4" s="52"/>
      <c r="F4" s="51" t="s">
        <v>75</v>
      </c>
      <c r="G4" s="51"/>
      <c r="H4" s="51" t="s">
        <v>76</v>
      </c>
      <c r="I4" s="48"/>
      <c r="J4" s="51" t="s">
        <v>77</v>
      </c>
      <c r="K4" s="53"/>
      <c r="L4" s="51" t="s">
        <v>78</v>
      </c>
      <c r="M4" s="52"/>
      <c r="N4" s="51" t="s">
        <v>79</v>
      </c>
      <c r="O4" s="54"/>
      <c r="P4" s="54"/>
    </row>
    <row r="5" spans="1:16" s="17" customFormat="1" ht="12.75" x14ac:dyDescent="0.25">
      <c r="A5" s="196"/>
      <c r="B5" s="51" t="s">
        <v>80</v>
      </c>
      <c r="C5" s="48"/>
      <c r="D5" s="55" t="s">
        <v>81</v>
      </c>
      <c r="E5" s="48"/>
      <c r="F5" s="51" t="s">
        <v>82</v>
      </c>
      <c r="G5" s="51"/>
      <c r="H5" s="51" t="s">
        <v>83</v>
      </c>
      <c r="I5" s="48"/>
      <c r="J5" s="51" t="s">
        <v>84</v>
      </c>
      <c r="K5" s="56"/>
      <c r="L5" s="51" t="s">
        <v>85</v>
      </c>
      <c r="M5" s="52"/>
      <c r="N5" s="48"/>
      <c r="O5" s="48"/>
      <c r="P5" s="48"/>
    </row>
    <row r="6" spans="1:16" s="17" customFormat="1" ht="12.75" x14ac:dyDescent="0.25">
      <c r="A6" s="196"/>
      <c r="B6" s="55" t="s">
        <v>86</v>
      </c>
      <c r="C6" s="48"/>
      <c r="D6" s="51" t="s">
        <v>102</v>
      </c>
      <c r="E6" s="52"/>
      <c r="F6" s="55" t="s">
        <v>333</v>
      </c>
      <c r="G6" s="55"/>
      <c r="H6" s="55" t="s">
        <v>103</v>
      </c>
      <c r="I6" s="195"/>
      <c r="J6" s="195"/>
      <c r="K6" s="195"/>
      <c r="L6" s="51"/>
      <c r="M6" s="48"/>
      <c r="N6" s="51"/>
      <c r="O6" s="57"/>
      <c r="P6" s="57"/>
    </row>
    <row r="7" spans="1:16" s="17" customFormat="1" ht="38.25" x14ac:dyDescent="0.25">
      <c r="A7" s="196"/>
      <c r="B7" s="50" t="s">
        <v>104</v>
      </c>
      <c r="C7" s="106"/>
      <c r="D7" s="50" t="s">
        <v>87</v>
      </c>
      <c r="E7" s="48"/>
      <c r="F7" s="50" t="s">
        <v>88</v>
      </c>
      <c r="G7" s="55"/>
      <c r="H7" s="44"/>
      <c r="I7" s="106"/>
      <c r="J7" s="50"/>
      <c r="K7" s="106"/>
      <c r="L7" s="50"/>
      <c r="M7" s="48"/>
      <c r="N7" s="50"/>
      <c r="O7" s="57"/>
      <c r="P7" s="57"/>
    </row>
    <row r="8" spans="1:16" s="17" customFormat="1" ht="38.25" x14ac:dyDescent="0.25">
      <c r="A8" s="196"/>
      <c r="B8" s="42" t="s">
        <v>89</v>
      </c>
      <c r="C8" s="42" t="s">
        <v>90</v>
      </c>
      <c r="D8" s="42" t="s">
        <v>91</v>
      </c>
      <c r="E8" s="42" t="s">
        <v>92</v>
      </c>
      <c r="F8" s="42" t="s">
        <v>93</v>
      </c>
      <c r="G8" s="42" t="s">
        <v>94</v>
      </c>
      <c r="H8" s="42" t="s">
        <v>95</v>
      </c>
      <c r="I8" s="42" t="s">
        <v>96</v>
      </c>
      <c r="J8" s="42" t="s">
        <v>97</v>
      </c>
      <c r="K8" s="42" t="s">
        <v>98</v>
      </c>
      <c r="L8" s="42" t="s">
        <v>99</v>
      </c>
      <c r="M8" s="42" t="s">
        <v>412</v>
      </c>
      <c r="N8" s="42" t="s">
        <v>100</v>
      </c>
      <c r="O8" s="42" t="s">
        <v>101</v>
      </c>
      <c r="P8" s="42" t="s">
        <v>174</v>
      </c>
    </row>
    <row r="9" spans="1:16" s="17" customFormat="1" ht="38.25" x14ac:dyDescent="0.25">
      <c r="A9" s="43">
        <v>1</v>
      </c>
      <c r="B9" s="44" t="s">
        <v>105</v>
      </c>
      <c r="C9" s="45"/>
      <c r="D9" s="45"/>
      <c r="E9" s="46"/>
      <c r="F9" s="46"/>
      <c r="G9" s="46"/>
      <c r="H9" s="46"/>
      <c r="I9" s="46"/>
      <c r="J9" s="45"/>
      <c r="K9" s="47"/>
      <c r="L9" s="47"/>
      <c r="M9" s="48"/>
      <c r="N9" s="48"/>
      <c r="O9" s="48"/>
      <c r="P9" s="49" t="s">
        <v>174</v>
      </c>
    </row>
    <row r="10" spans="1:16" s="17" customFormat="1" ht="38.25" x14ac:dyDescent="0.25">
      <c r="A10" s="43">
        <v>2</v>
      </c>
      <c r="B10" s="44" t="s">
        <v>106</v>
      </c>
      <c r="C10" s="45"/>
      <c r="D10" s="45"/>
      <c r="E10" s="46"/>
      <c r="F10" s="46"/>
      <c r="G10" s="46"/>
      <c r="H10" s="46"/>
      <c r="I10" s="46"/>
      <c r="J10" s="45"/>
      <c r="K10" s="47"/>
      <c r="L10" s="47"/>
      <c r="M10" s="48"/>
      <c r="N10" s="48"/>
      <c r="O10" s="48"/>
      <c r="P10" s="49" t="s">
        <v>174</v>
      </c>
    </row>
    <row r="11" spans="1:16" s="17" customFormat="1" ht="38.25" x14ac:dyDescent="0.25">
      <c r="A11" s="43">
        <v>3</v>
      </c>
      <c r="B11" s="50"/>
      <c r="C11" s="45"/>
      <c r="D11" s="45"/>
      <c r="E11" s="46"/>
      <c r="F11" s="46"/>
      <c r="G11" s="46"/>
      <c r="H11" s="46"/>
      <c r="I11" s="46"/>
      <c r="J11" s="45"/>
      <c r="K11" s="47"/>
      <c r="L11" s="47"/>
      <c r="M11" s="48"/>
      <c r="N11" s="48"/>
      <c r="O11" s="48"/>
      <c r="P11" s="49" t="s">
        <v>174</v>
      </c>
    </row>
    <row r="12" spans="1:16" s="17" customFormat="1" ht="38.25" x14ac:dyDescent="0.25">
      <c r="A12" s="43">
        <v>4</v>
      </c>
      <c r="B12" s="50"/>
      <c r="C12" s="45"/>
      <c r="D12" s="45"/>
      <c r="E12" s="46"/>
      <c r="F12" s="46"/>
      <c r="G12" s="46"/>
      <c r="H12" s="46"/>
      <c r="I12" s="46"/>
      <c r="J12" s="45"/>
      <c r="K12" s="47"/>
      <c r="L12" s="47"/>
      <c r="M12" s="48"/>
      <c r="N12" s="48"/>
      <c r="O12" s="48"/>
      <c r="P12" s="49" t="s">
        <v>174</v>
      </c>
    </row>
    <row r="13" spans="1:16" s="17" customFormat="1" ht="38.25" x14ac:dyDescent="0.25">
      <c r="A13" s="43">
        <v>5</v>
      </c>
      <c r="B13" s="50"/>
      <c r="C13" s="45"/>
      <c r="D13" s="45"/>
      <c r="E13" s="46"/>
      <c r="F13" s="46"/>
      <c r="G13" s="46"/>
      <c r="H13" s="46"/>
      <c r="I13" s="46"/>
      <c r="J13" s="45"/>
      <c r="K13" s="47"/>
      <c r="L13" s="47"/>
      <c r="M13" s="48"/>
      <c r="N13" s="48"/>
      <c r="O13" s="48"/>
      <c r="P13" s="49" t="s">
        <v>174</v>
      </c>
    </row>
    <row r="14" spans="1:16" s="17" customFormat="1" ht="38.25" x14ac:dyDescent="0.25">
      <c r="A14" s="43"/>
      <c r="B14" s="61" t="s">
        <v>323</v>
      </c>
      <c r="C14" s="42" t="s">
        <v>90</v>
      </c>
      <c r="D14" s="42" t="s">
        <v>91</v>
      </c>
      <c r="E14" s="42" t="s">
        <v>92</v>
      </c>
      <c r="F14" s="42" t="s">
        <v>93</v>
      </c>
      <c r="G14" s="42" t="s">
        <v>94</v>
      </c>
      <c r="H14" s="42" t="s">
        <v>95</v>
      </c>
      <c r="I14" s="42" t="s">
        <v>96</v>
      </c>
      <c r="J14" s="42" t="s">
        <v>97</v>
      </c>
      <c r="K14" s="42" t="s">
        <v>98</v>
      </c>
      <c r="L14" s="42" t="s">
        <v>99</v>
      </c>
      <c r="M14" s="42" t="s">
        <v>412</v>
      </c>
      <c r="N14" s="42" t="s">
        <v>100</v>
      </c>
      <c r="O14" s="42" t="s">
        <v>101</v>
      </c>
      <c r="P14" s="42" t="s">
        <v>174</v>
      </c>
    </row>
    <row r="15" spans="1:16" s="17" customFormat="1" ht="12.75" x14ac:dyDescent="0.25">
      <c r="A15" s="43">
        <v>1</v>
      </c>
      <c r="B15" s="50"/>
      <c r="C15" s="45"/>
      <c r="D15" s="45"/>
      <c r="E15" s="46"/>
      <c r="F15" s="46"/>
      <c r="G15" s="46"/>
      <c r="H15" s="46"/>
      <c r="I15" s="46"/>
      <c r="J15" s="45"/>
      <c r="K15" s="47"/>
      <c r="L15" s="47"/>
      <c r="M15" s="48"/>
      <c r="N15" s="48"/>
      <c r="O15" s="48"/>
      <c r="P15" s="48"/>
    </row>
    <row r="16" spans="1:16" s="17" customFormat="1" ht="12.75" x14ac:dyDescent="0.25">
      <c r="A16" s="43">
        <v>2</v>
      </c>
      <c r="B16" s="50"/>
      <c r="C16" s="45"/>
      <c r="D16" s="45"/>
      <c r="E16" s="46"/>
      <c r="F16" s="46"/>
      <c r="G16" s="46"/>
      <c r="H16" s="46"/>
      <c r="I16" s="46"/>
      <c r="J16" s="45"/>
      <c r="K16" s="47"/>
      <c r="L16" s="47"/>
      <c r="M16" s="48"/>
      <c r="N16" s="48"/>
      <c r="O16" s="48"/>
      <c r="P16" s="48"/>
    </row>
    <row r="17" spans="1:16" s="17" customFormat="1" ht="12.75" x14ac:dyDescent="0.25">
      <c r="A17" s="43">
        <v>3</v>
      </c>
      <c r="B17" s="50"/>
      <c r="C17" s="45"/>
      <c r="D17" s="45"/>
      <c r="E17" s="46"/>
      <c r="F17" s="46"/>
      <c r="G17" s="46"/>
      <c r="H17" s="46"/>
      <c r="I17" s="46"/>
      <c r="J17" s="45"/>
      <c r="K17" s="47"/>
      <c r="L17" s="47"/>
      <c r="M17" s="48"/>
      <c r="N17" s="48"/>
      <c r="O17" s="48"/>
      <c r="P17" s="48"/>
    </row>
    <row r="18" spans="1:16" s="17" customFormat="1" ht="12.75" x14ac:dyDescent="0.25">
      <c r="A18" s="43">
        <v>4</v>
      </c>
      <c r="B18" s="44"/>
      <c r="C18" s="45"/>
      <c r="D18" s="45"/>
      <c r="E18" s="46"/>
      <c r="F18" s="46"/>
      <c r="G18" s="46"/>
      <c r="H18" s="46"/>
      <c r="I18" s="46"/>
      <c r="J18" s="45"/>
      <c r="K18" s="47"/>
      <c r="L18" s="47"/>
      <c r="M18" s="48"/>
      <c r="N18" s="48"/>
      <c r="O18" s="48"/>
      <c r="P18" s="48"/>
    </row>
    <row r="19" spans="1:16" s="17" customFormat="1" ht="12.75" x14ac:dyDescent="0.25">
      <c r="A19" s="43">
        <v>5</v>
      </c>
      <c r="B19" s="58"/>
      <c r="C19" s="59"/>
      <c r="D19" s="59"/>
      <c r="E19" s="60"/>
      <c r="F19" s="60"/>
      <c r="G19" s="60"/>
      <c r="H19" s="60"/>
      <c r="I19" s="60"/>
      <c r="J19" s="59"/>
      <c r="K19" s="59"/>
      <c r="L19" s="59"/>
      <c r="M19" s="48"/>
      <c r="N19" s="48"/>
      <c r="O19" s="48"/>
      <c r="P19" s="48"/>
    </row>
    <row r="20" spans="1:16" ht="15.75" customHeight="1" x14ac:dyDescent="0.25">
      <c r="A20" s="18"/>
      <c r="B20" s="19"/>
      <c r="C20" s="20"/>
      <c r="D20" s="20"/>
      <c r="E20" s="18"/>
      <c r="F20" s="18"/>
      <c r="G20" s="18"/>
      <c r="H20" s="18"/>
      <c r="I20" s="20"/>
      <c r="J20" s="18"/>
      <c r="K20" s="18"/>
      <c r="L20" s="18"/>
    </row>
    <row r="21" spans="1:16" ht="19.5" x14ac:dyDescent="0.4">
      <c r="B21" s="62" t="s">
        <v>334</v>
      </c>
      <c r="C21" s="63"/>
      <c r="D21" s="63"/>
      <c r="E21" s="63"/>
      <c r="F21" s="63"/>
      <c r="G21" s="63"/>
      <c r="H21" s="63"/>
    </row>
  </sheetData>
  <mergeCells count="6">
    <mergeCell ref="B3:E3"/>
    <mergeCell ref="I3:K3"/>
    <mergeCell ref="I6:K6"/>
    <mergeCell ref="A3:A8"/>
    <mergeCell ref="A1:P1"/>
    <mergeCell ref="A2:P2"/>
  </mergeCells>
  <dataValidations disablePrompts="1" count="1">
    <dataValidation allowBlank="1" showInputMessage="1" showErrorMessage="1" prompt="Select from List" sqref="O19" xr:uid="{00000000-0002-0000-0200-000000000000}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6"/>
  <sheetViews>
    <sheetView zoomScaleNormal="100" workbookViewId="0">
      <selection activeCell="A12" sqref="A12:J12"/>
    </sheetView>
  </sheetViews>
  <sheetFormatPr defaultRowHeight="12" x14ac:dyDescent="0.25"/>
  <cols>
    <col min="1" max="1" width="6.85546875" style="36" bestFit="1" customWidth="1"/>
    <col min="2" max="10" width="15.7109375" style="36" customWidth="1"/>
    <col min="11" max="16384" width="9.140625" style="36"/>
  </cols>
  <sheetData>
    <row r="1" spans="1:10" ht="15" x14ac:dyDescent="0.25">
      <c r="A1" s="201" t="s">
        <v>364</v>
      </c>
      <c r="B1" s="202"/>
      <c r="C1" s="202"/>
      <c r="D1" s="202"/>
      <c r="E1" s="202"/>
      <c r="F1" s="202"/>
      <c r="G1" s="202"/>
      <c r="H1" s="202"/>
      <c r="I1" s="202"/>
      <c r="J1" s="202"/>
    </row>
    <row r="2" spans="1:10" x14ac:dyDescent="0.25">
      <c r="A2" s="213" t="s">
        <v>175</v>
      </c>
      <c r="B2" s="213"/>
      <c r="C2" s="213"/>
      <c r="D2" s="213"/>
      <c r="E2" s="213"/>
      <c r="F2" s="213"/>
      <c r="G2" s="213"/>
      <c r="H2" s="213"/>
      <c r="I2" s="213"/>
      <c r="J2" s="213"/>
    </row>
    <row r="3" spans="1:10" x14ac:dyDescent="0.25">
      <c r="A3" s="212" t="s">
        <v>351</v>
      </c>
      <c r="B3" s="212"/>
      <c r="C3" s="212"/>
      <c r="D3" s="212"/>
      <c r="E3" s="212"/>
      <c r="F3" s="212"/>
      <c r="G3" s="37" t="s">
        <v>176</v>
      </c>
      <c r="H3" s="37"/>
      <c r="I3" s="37" t="s">
        <v>177</v>
      </c>
      <c r="J3" s="37"/>
    </row>
    <row r="4" spans="1:10" x14ac:dyDescent="0.25">
      <c r="A4" s="206" t="s">
        <v>517</v>
      </c>
      <c r="B4" s="207"/>
      <c r="C4" s="207"/>
      <c r="D4" s="207"/>
      <c r="E4" s="207"/>
      <c r="F4" s="207"/>
      <c r="G4" s="207"/>
      <c r="H4" s="207"/>
      <c r="I4" s="207"/>
      <c r="J4" s="208"/>
    </row>
    <row r="5" spans="1:10" ht="36" x14ac:dyDescent="0.25">
      <c r="A5" s="38" t="s">
        <v>0</v>
      </c>
      <c r="B5" s="38" t="s">
        <v>182</v>
      </c>
      <c r="C5" s="38" t="s">
        <v>178</v>
      </c>
      <c r="D5" s="38" t="s">
        <v>179</v>
      </c>
      <c r="E5" s="38" t="s">
        <v>180</v>
      </c>
      <c r="F5" s="38" t="s">
        <v>183</v>
      </c>
      <c r="G5" s="38" t="s">
        <v>508</v>
      </c>
      <c r="H5" s="38" t="s">
        <v>181</v>
      </c>
      <c r="I5" s="38" t="s">
        <v>395</v>
      </c>
      <c r="J5" s="38" t="s">
        <v>185</v>
      </c>
    </row>
    <row r="6" spans="1:10" x14ac:dyDescent="0.25">
      <c r="A6" s="38"/>
      <c r="B6" s="38"/>
      <c r="C6" s="38"/>
      <c r="D6" s="38"/>
      <c r="E6" s="38"/>
      <c r="F6" s="38"/>
      <c r="G6" s="38"/>
      <c r="H6" s="38"/>
      <c r="I6" s="38"/>
      <c r="J6" s="209" t="s">
        <v>186</v>
      </c>
    </row>
    <row r="7" spans="1:10" x14ac:dyDescent="0.25">
      <c r="A7" s="38"/>
      <c r="B7" s="38"/>
      <c r="C7" s="38"/>
      <c r="D7" s="38"/>
      <c r="E7" s="38"/>
      <c r="F7" s="38"/>
      <c r="G7" s="38"/>
      <c r="H7" s="38"/>
      <c r="I7" s="38"/>
      <c r="J7" s="210"/>
    </row>
    <row r="8" spans="1:10" x14ac:dyDescent="0.25">
      <c r="A8" s="38"/>
      <c r="B8" s="38"/>
      <c r="C8" s="38"/>
      <c r="D8" s="38"/>
      <c r="E8" s="38"/>
      <c r="F8" s="38"/>
      <c r="G8" s="38"/>
      <c r="H8" s="38"/>
      <c r="I8" s="38"/>
      <c r="J8" s="210"/>
    </row>
    <row r="9" spans="1:10" x14ac:dyDescent="0.25">
      <c r="A9" s="38"/>
      <c r="B9" s="38"/>
      <c r="C9" s="38"/>
      <c r="D9" s="38"/>
      <c r="E9" s="38"/>
      <c r="F9" s="38"/>
      <c r="G9" s="38"/>
      <c r="H9" s="38"/>
      <c r="I9" s="38"/>
      <c r="J9" s="210"/>
    </row>
    <row r="10" spans="1:10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211"/>
    </row>
    <row r="11" spans="1:10" x14ac:dyDescent="0.25">
      <c r="A11" s="212" t="s">
        <v>398</v>
      </c>
      <c r="B11" s="212"/>
      <c r="C11" s="212"/>
      <c r="D11" s="212"/>
      <c r="E11" s="212"/>
      <c r="F11" s="212"/>
      <c r="G11" s="37" t="s">
        <v>176</v>
      </c>
      <c r="H11" s="37"/>
      <c r="I11" s="37" t="s">
        <v>177</v>
      </c>
      <c r="J11" s="37"/>
    </row>
    <row r="12" spans="1:10" x14ac:dyDescent="0.25">
      <c r="A12" s="206" t="s">
        <v>518</v>
      </c>
      <c r="B12" s="207"/>
      <c r="C12" s="207"/>
      <c r="D12" s="207"/>
      <c r="E12" s="207"/>
      <c r="F12" s="207"/>
      <c r="G12" s="207"/>
      <c r="H12" s="207"/>
      <c r="I12" s="207"/>
      <c r="J12" s="208"/>
    </row>
    <row r="13" spans="1:10" ht="24" x14ac:dyDescent="0.25">
      <c r="A13" s="38" t="s">
        <v>0</v>
      </c>
      <c r="B13" s="38" t="s">
        <v>182</v>
      </c>
      <c r="C13" s="38" t="s">
        <v>178</v>
      </c>
      <c r="D13" s="38" t="s">
        <v>179</v>
      </c>
      <c r="E13" s="38" t="s">
        <v>180</v>
      </c>
      <c r="F13" s="38" t="s">
        <v>183</v>
      </c>
      <c r="G13" s="110" t="s">
        <v>508</v>
      </c>
      <c r="H13" s="38" t="s">
        <v>181</v>
      </c>
      <c r="I13" s="38" t="s">
        <v>184</v>
      </c>
      <c r="J13" s="38" t="s">
        <v>185</v>
      </c>
    </row>
    <row r="14" spans="1:10" ht="15" customHeight="1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209" t="s">
        <v>186</v>
      </c>
    </row>
    <row r="15" spans="1:10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210"/>
    </row>
    <row r="16" spans="1:10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210"/>
    </row>
    <row r="17" spans="1:10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210"/>
    </row>
    <row r="18" spans="1:10" x14ac:dyDescent="0.25">
      <c r="A18" s="38"/>
      <c r="B18" s="38"/>
      <c r="C18" s="38"/>
      <c r="D18" s="38"/>
      <c r="E18" s="38"/>
      <c r="F18" s="38"/>
      <c r="G18" s="38"/>
      <c r="H18" s="38"/>
      <c r="I18" s="38"/>
      <c r="J18" s="211"/>
    </row>
    <row r="19" spans="1:10" x14ac:dyDescent="0.25">
      <c r="A19" s="212" t="s">
        <v>352</v>
      </c>
      <c r="B19" s="212"/>
      <c r="C19" s="212"/>
      <c r="D19" s="212"/>
      <c r="E19" s="212"/>
      <c r="F19" s="212"/>
      <c r="G19" s="37" t="s">
        <v>32</v>
      </c>
      <c r="H19" s="37" t="s">
        <v>188</v>
      </c>
      <c r="I19" s="37" t="s">
        <v>187</v>
      </c>
      <c r="J19" s="37"/>
    </row>
    <row r="20" spans="1:10" x14ac:dyDescent="0.25">
      <c r="A20" s="206" t="s">
        <v>191</v>
      </c>
      <c r="B20" s="207"/>
      <c r="C20" s="207"/>
      <c r="D20" s="207"/>
      <c r="E20" s="207"/>
      <c r="F20" s="207"/>
      <c r="G20" s="207"/>
      <c r="H20" s="207"/>
      <c r="I20" s="207"/>
      <c r="J20" s="208"/>
    </row>
    <row r="21" spans="1:10" ht="25.5" customHeight="1" x14ac:dyDescent="0.25">
      <c r="A21" s="38" t="s">
        <v>0</v>
      </c>
      <c r="B21" s="199" t="s">
        <v>91</v>
      </c>
      <c r="C21" s="200"/>
      <c r="D21" s="38" t="s">
        <v>189</v>
      </c>
      <c r="E21" s="38" t="s">
        <v>190</v>
      </c>
      <c r="F21" s="199" t="s">
        <v>180</v>
      </c>
      <c r="G21" s="200"/>
      <c r="H21" s="38" t="s">
        <v>192</v>
      </c>
      <c r="I21" s="38" t="s">
        <v>193</v>
      </c>
      <c r="J21" s="38" t="s">
        <v>185</v>
      </c>
    </row>
    <row r="22" spans="1:10" x14ac:dyDescent="0.25">
      <c r="A22" s="38"/>
      <c r="B22" s="199"/>
      <c r="C22" s="200"/>
      <c r="D22" s="38"/>
      <c r="E22" s="38"/>
      <c r="F22" s="199"/>
      <c r="G22" s="200"/>
      <c r="H22" s="38"/>
      <c r="I22" s="38"/>
      <c r="J22" s="209" t="s">
        <v>396</v>
      </c>
    </row>
    <row r="23" spans="1:10" x14ac:dyDescent="0.25">
      <c r="A23" s="38"/>
      <c r="B23" s="199"/>
      <c r="C23" s="200"/>
      <c r="D23" s="38"/>
      <c r="E23" s="38"/>
      <c r="F23" s="199"/>
      <c r="G23" s="200"/>
      <c r="H23" s="38"/>
      <c r="I23" s="38"/>
      <c r="J23" s="210"/>
    </row>
    <row r="24" spans="1:10" x14ac:dyDescent="0.25">
      <c r="A24" s="38"/>
      <c r="B24" s="199"/>
      <c r="C24" s="200"/>
      <c r="D24" s="38"/>
      <c r="E24" s="38"/>
      <c r="F24" s="199"/>
      <c r="G24" s="200"/>
      <c r="H24" s="38"/>
      <c r="I24" s="38"/>
      <c r="J24" s="210"/>
    </row>
    <row r="25" spans="1:10" x14ac:dyDescent="0.25">
      <c r="A25" s="38"/>
      <c r="B25" s="199"/>
      <c r="C25" s="200"/>
      <c r="D25" s="38"/>
      <c r="E25" s="38"/>
      <c r="F25" s="199"/>
      <c r="G25" s="200"/>
      <c r="H25" s="38"/>
      <c r="I25" s="38"/>
      <c r="J25" s="210"/>
    </row>
    <row r="26" spans="1:10" x14ac:dyDescent="0.25">
      <c r="A26" s="38"/>
      <c r="B26" s="199"/>
      <c r="C26" s="200"/>
      <c r="D26" s="38"/>
      <c r="E26" s="38"/>
      <c r="F26" s="199"/>
      <c r="G26" s="200"/>
      <c r="H26" s="38"/>
      <c r="I26" s="38"/>
      <c r="J26" s="211"/>
    </row>
    <row r="27" spans="1:10" x14ac:dyDescent="0.25">
      <c r="A27" s="212" t="s">
        <v>353</v>
      </c>
      <c r="B27" s="212"/>
      <c r="C27" s="212"/>
      <c r="D27" s="212"/>
      <c r="E27" s="212"/>
      <c r="F27" s="212"/>
      <c r="G27" s="37" t="s">
        <v>32</v>
      </c>
      <c r="H27" s="37" t="s">
        <v>188</v>
      </c>
      <c r="I27" s="37" t="s">
        <v>187</v>
      </c>
      <c r="J27" s="37"/>
    </row>
    <row r="28" spans="1:10" x14ac:dyDescent="0.25">
      <c r="A28" s="206" t="s">
        <v>191</v>
      </c>
      <c r="B28" s="207"/>
      <c r="C28" s="207"/>
      <c r="D28" s="207"/>
      <c r="E28" s="207"/>
      <c r="F28" s="207"/>
      <c r="G28" s="207"/>
      <c r="H28" s="207"/>
      <c r="I28" s="207"/>
      <c r="J28" s="208"/>
    </row>
    <row r="29" spans="1:10" ht="36" x14ac:dyDescent="0.25">
      <c r="A29" s="38" t="s">
        <v>0</v>
      </c>
      <c r="B29" s="199" t="s">
        <v>91</v>
      </c>
      <c r="C29" s="200"/>
      <c r="D29" s="38" t="s">
        <v>189</v>
      </c>
      <c r="E29" s="38" t="s">
        <v>190</v>
      </c>
      <c r="F29" s="199" t="s">
        <v>180</v>
      </c>
      <c r="G29" s="200"/>
      <c r="H29" s="38" t="s">
        <v>192</v>
      </c>
      <c r="I29" s="38" t="s">
        <v>193</v>
      </c>
      <c r="J29" s="38" t="s">
        <v>185</v>
      </c>
    </row>
    <row r="30" spans="1:10" ht="12" customHeight="1" x14ac:dyDescent="0.25">
      <c r="A30" s="38"/>
      <c r="B30" s="199"/>
      <c r="C30" s="200"/>
      <c r="D30" s="38"/>
      <c r="E30" s="38"/>
      <c r="F30" s="199"/>
      <c r="G30" s="200"/>
      <c r="H30" s="38"/>
      <c r="I30" s="38"/>
      <c r="J30" s="209" t="s">
        <v>397</v>
      </c>
    </row>
    <row r="31" spans="1:10" x14ac:dyDescent="0.25">
      <c r="A31" s="38"/>
      <c r="B31" s="199"/>
      <c r="C31" s="200"/>
      <c r="D31" s="38"/>
      <c r="E31" s="38"/>
      <c r="F31" s="199"/>
      <c r="G31" s="200"/>
      <c r="H31" s="38"/>
      <c r="I31" s="38"/>
      <c r="J31" s="210"/>
    </row>
    <row r="32" spans="1:10" x14ac:dyDescent="0.25">
      <c r="A32" s="38"/>
      <c r="B32" s="199"/>
      <c r="C32" s="200"/>
      <c r="D32" s="38"/>
      <c r="E32" s="38"/>
      <c r="F32" s="199"/>
      <c r="G32" s="200"/>
      <c r="H32" s="38"/>
      <c r="I32" s="38"/>
      <c r="J32" s="210"/>
    </row>
    <row r="33" spans="1:10" x14ac:dyDescent="0.25">
      <c r="A33" s="38"/>
      <c r="B33" s="199"/>
      <c r="C33" s="200"/>
      <c r="D33" s="38"/>
      <c r="E33" s="38"/>
      <c r="F33" s="199"/>
      <c r="G33" s="200"/>
      <c r="H33" s="38"/>
      <c r="I33" s="38"/>
      <c r="J33" s="210"/>
    </row>
    <row r="34" spans="1:10" x14ac:dyDescent="0.25">
      <c r="A34" s="38"/>
      <c r="B34" s="199"/>
      <c r="C34" s="200"/>
      <c r="D34" s="38"/>
      <c r="E34" s="38"/>
      <c r="F34" s="199"/>
      <c r="G34" s="200"/>
      <c r="H34" s="38"/>
      <c r="I34" s="38"/>
      <c r="J34" s="211"/>
    </row>
    <row r="35" spans="1:10" ht="24" x14ac:dyDescent="0.25">
      <c r="A35" s="212" t="s">
        <v>354</v>
      </c>
      <c r="B35" s="212"/>
      <c r="C35" s="212"/>
      <c r="D35" s="212"/>
      <c r="E35" s="212"/>
      <c r="F35" s="212"/>
      <c r="G35" s="37" t="s">
        <v>194</v>
      </c>
      <c r="H35" s="37"/>
      <c r="I35" s="37" t="s">
        <v>195</v>
      </c>
      <c r="J35" s="37"/>
    </row>
    <row r="36" spans="1:10" x14ac:dyDescent="0.25">
      <c r="A36" s="206" t="s">
        <v>196</v>
      </c>
      <c r="B36" s="207"/>
      <c r="C36" s="207"/>
      <c r="D36" s="207"/>
      <c r="E36" s="207"/>
      <c r="F36" s="207"/>
      <c r="G36" s="207"/>
      <c r="H36" s="207"/>
      <c r="I36" s="207"/>
      <c r="J36" s="208"/>
    </row>
    <row r="37" spans="1:10" ht="36" x14ac:dyDescent="0.25">
      <c r="A37" s="38" t="s">
        <v>0</v>
      </c>
      <c r="B37" s="38" t="s">
        <v>197</v>
      </c>
      <c r="C37" s="38" t="s">
        <v>194</v>
      </c>
      <c r="D37" s="38" t="s">
        <v>511</v>
      </c>
      <c r="E37" s="38" t="s">
        <v>195</v>
      </c>
      <c r="F37" s="38" t="s">
        <v>509</v>
      </c>
      <c r="G37" s="38" t="s">
        <v>198</v>
      </c>
      <c r="H37" s="38" t="s">
        <v>510</v>
      </c>
      <c r="I37" s="38" t="s">
        <v>203</v>
      </c>
      <c r="J37" s="38" t="s">
        <v>185</v>
      </c>
    </row>
    <row r="38" spans="1:10" x14ac:dyDescent="0.25">
      <c r="A38" s="38"/>
      <c r="B38" s="38"/>
      <c r="C38" s="38"/>
      <c r="D38" s="38"/>
      <c r="E38" s="38"/>
      <c r="F38" s="38"/>
      <c r="G38" s="38"/>
      <c r="H38" s="38"/>
      <c r="I38" s="38"/>
      <c r="J38" s="209" t="s">
        <v>200</v>
      </c>
    </row>
    <row r="39" spans="1:10" x14ac:dyDescent="0.25">
      <c r="A39" s="38"/>
      <c r="B39" s="38"/>
      <c r="C39" s="38"/>
      <c r="D39" s="38"/>
      <c r="E39" s="38"/>
      <c r="F39" s="38"/>
      <c r="G39" s="38"/>
      <c r="H39" s="38"/>
      <c r="I39" s="38"/>
      <c r="J39" s="210"/>
    </row>
    <row r="40" spans="1:10" x14ac:dyDescent="0.25">
      <c r="A40" s="38"/>
      <c r="B40" s="38"/>
      <c r="C40" s="38"/>
      <c r="D40" s="38"/>
      <c r="E40" s="38"/>
      <c r="F40" s="38"/>
      <c r="G40" s="38"/>
      <c r="H40" s="38"/>
      <c r="I40" s="38"/>
      <c r="J40" s="210"/>
    </row>
    <row r="41" spans="1:10" x14ac:dyDescent="0.25">
      <c r="A41" s="38"/>
      <c r="B41" s="38"/>
      <c r="C41" s="38"/>
      <c r="D41" s="38"/>
      <c r="E41" s="38"/>
      <c r="F41" s="38"/>
      <c r="G41" s="38"/>
      <c r="H41" s="38"/>
      <c r="I41" s="38"/>
      <c r="J41" s="210"/>
    </row>
    <row r="42" spans="1:10" x14ac:dyDescent="0.25">
      <c r="A42" s="38"/>
      <c r="B42" s="38"/>
      <c r="C42" s="38"/>
      <c r="D42" s="38"/>
      <c r="E42" s="38"/>
      <c r="F42" s="38"/>
      <c r="G42" s="38"/>
      <c r="H42" s="38"/>
      <c r="I42" s="38"/>
      <c r="J42" s="211"/>
    </row>
    <row r="43" spans="1:10" ht="24" x14ac:dyDescent="0.25">
      <c r="A43" s="212" t="s">
        <v>355</v>
      </c>
      <c r="B43" s="212"/>
      <c r="C43" s="212"/>
      <c r="D43" s="212"/>
      <c r="E43" s="212"/>
      <c r="F43" s="212"/>
      <c r="G43" s="37" t="s">
        <v>194</v>
      </c>
      <c r="H43" s="37"/>
      <c r="I43" s="37" t="s">
        <v>195</v>
      </c>
      <c r="J43" s="37"/>
    </row>
    <row r="44" spans="1:10" x14ac:dyDescent="0.25">
      <c r="A44" s="206" t="s">
        <v>211</v>
      </c>
      <c r="B44" s="207"/>
      <c r="C44" s="207"/>
      <c r="D44" s="207"/>
      <c r="E44" s="207"/>
      <c r="F44" s="207"/>
      <c r="G44" s="207"/>
      <c r="H44" s="207"/>
      <c r="I44" s="207"/>
      <c r="J44" s="208"/>
    </row>
    <row r="45" spans="1:10" ht="36" x14ac:dyDescent="0.25">
      <c r="A45" s="38" t="s">
        <v>0</v>
      </c>
      <c r="B45" s="38" t="s">
        <v>178</v>
      </c>
      <c r="C45" s="38" t="s">
        <v>204</v>
      </c>
      <c r="D45" s="38" t="s">
        <v>205</v>
      </c>
      <c r="E45" s="38" t="s">
        <v>206</v>
      </c>
      <c r="F45" s="38" t="s">
        <v>207</v>
      </c>
      <c r="G45" s="38" t="s">
        <v>173</v>
      </c>
      <c r="H45" s="38" t="s">
        <v>208</v>
      </c>
      <c r="I45" s="38" t="s">
        <v>209</v>
      </c>
      <c r="J45" s="38" t="s">
        <v>185</v>
      </c>
    </row>
    <row r="46" spans="1:10" x14ac:dyDescent="0.25">
      <c r="A46" s="38"/>
      <c r="B46" s="38"/>
      <c r="C46" s="38"/>
      <c r="D46" s="38"/>
      <c r="E46" s="38"/>
      <c r="F46" s="38"/>
      <c r="G46" s="38"/>
      <c r="H46" s="38"/>
      <c r="I46" s="38"/>
      <c r="J46" s="209" t="s">
        <v>210</v>
      </c>
    </row>
    <row r="47" spans="1:10" x14ac:dyDescent="0.25">
      <c r="A47" s="38"/>
      <c r="B47" s="38"/>
      <c r="C47" s="38"/>
      <c r="D47" s="38"/>
      <c r="E47" s="38"/>
      <c r="F47" s="38"/>
      <c r="G47" s="38"/>
      <c r="H47" s="38"/>
      <c r="I47" s="38"/>
      <c r="J47" s="210"/>
    </row>
    <row r="48" spans="1:10" x14ac:dyDescent="0.25">
      <c r="A48" s="38"/>
      <c r="B48" s="38"/>
      <c r="C48" s="38"/>
      <c r="D48" s="38"/>
      <c r="E48" s="38"/>
      <c r="F48" s="38"/>
      <c r="G48" s="38"/>
      <c r="H48" s="38"/>
      <c r="I48" s="38"/>
      <c r="J48" s="210"/>
    </row>
    <row r="49" spans="1:10" x14ac:dyDescent="0.25">
      <c r="A49" s="38"/>
      <c r="B49" s="38"/>
      <c r="C49" s="38"/>
      <c r="D49" s="38"/>
      <c r="E49" s="38"/>
      <c r="F49" s="38"/>
      <c r="G49" s="38"/>
      <c r="H49" s="38"/>
      <c r="I49" s="38"/>
      <c r="J49" s="210"/>
    </row>
    <row r="50" spans="1:10" x14ac:dyDescent="0.25">
      <c r="A50" s="38"/>
      <c r="B50" s="38"/>
      <c r="C50" s="38"/>
      <c r="D50" s="38"/>
      <c r="E50" s="38"/>
      <c r="F50" s="38"/>
      <c r="G50" s="38"/>
      <c r="H50" s="38"/>
      <c r="I50" s="38"/>
      <c r="J50" s="211"/>
    </row>
    <row r="51" spans="1:10" ht="36" x14ac:dyDescent="0.25">
      <c r="A51" s="212" t="s">
        <v>356</v>
      </c>
      <c r="B51" s="212"/>
      <c r="C51" s="212"/>
      <c r="D51" s="212"/>
      <c r="E51" s="212"/>
      <c r="F51" s="212"/>
      <c r="G51" s="37" t="s">
        <v>194</v>
      </c>
      <c r="H51" s="37"/>
      <c r="I51" s="37" t="s">
        <v>201</v>
      </c>
      <c r="J51" s="37"/>
    </row>
    <row r="52" spans="1:10" x14ac:dyDescent="0.25">
      <c r="A52" s="206" t="s">
        <v>196</v>
      </c>
      <c r="B52" s="207"/>
      <c r="C52" s="207"/>
      <c r="D52" s="207"/>
      <c r="E52" s="207"/>
      <c r="F52" s="207"/>
      <c r="G52" s="207"/>
      <c r="H52" s="207"/>
      <c r="I52" s="207"/>
      <c r="J52" s="208"/>
    </row>
    <row r="53" spans="1:10" ht="36" x14ac:dyDescent="0.25">
      <c r="A53" s="38" t="s">
        <v>0</v>
      </c>
      <c r="B53" s="38" t="s">
        <v>197</v>
      </c>
      <c r="C53" s="38" t="s">
        <v>194</v>
      </c>
      <c r="D53" s="38" t="s">
        <v>202</v>
      </c>
      <c r="E53" s="110" t="s">
        <v>195</v>
      </c>
      <c r="F53" s="110" t="s">
        <v>509</v>
      </c>
      <c r="G53" s="38" t="s">
        <v>198</v>
      </c>
      <c r="H53" s="38" t="s">
        <v>199</v>
      </c>
      <c r="I53" s="38" t="s">
        <v>203</v>
      </c>
      <c r="J53" s="38" t="s">
        <v>185</v>
      </c>
    </row>
    <row r="54" spans="1:10" x14ac:dyDescent="0.25">
      <c r="A54" s="38"/>
      <c r="B54" s="38"/>
      <c r="C54" s="38"/>
      <c r="D54" s="38"/>
      <c r="E54" s="38"/>
      <c r="F54" s="38"/>
      <c r="G54" s="38"/>
      <c r="H54" s="38"/>
      <c r="I54" s="38"/>
      <c r="J54" s="209" t="s">
        <v>200</v>
      </c>
    </row>
    <row r="55" spans="1:10" x14ac:dyDescent="0.25">
      <c r="A55" s="38"/>
      <c r="B55" s="38"/>
      <c r="C55" s="38"/>
      <c r="D55" s="38"/>
      <c r="E55" s="38"/>
      <c r="F55" s="38"/>
      <c r="G55" s="38"/>
      <c r="H55" s="38"/>
      <c r="I55" s="38"/>
      <c r="J55" s="210"/>
    </row>
    <row r="56" spans="1:10" x14ac:dyDescent="0.25">
      <c r="A56" s="38"/>
      <c r="B56" s="38"/>
      <c r="C56" s="38"/>
      <c r="D56" s="38"/>
      <c r="E56" s="38"/>
      <c r="F56" s="38"/>
      <c r="G56" s="38"/>
      <c r="H56" s="38"/>
      <c r="I56" s="38"/>
      <c r="J56" s="210"/>
    </row>
    <row r="57" spans="1:10" x14ac:dyDescent="0.25">
      <c r="A57" s="38"/>
      <c r="B57" s="38"/>
      <c r="C57" s="38"/>
      <c r="D57" s="38"/>
      <c r="E57" s="38"/>
      <c r="F57" s="38"/>
      <c r="G57" s="38"/>
      <c r="H57" s="38"/>
      <c r="I57" s="38"/>
      <c r="J57" s="210"/>
    </row>
    <row r="58" spans="1:10" x14ac:dyDescent="0.25">
      <c r="A58" s="38"/>
      <c r="B58" s="38"/>
      <c r="C58" s="38"/>
      <c r="D58" s="38"/>
      <c r="E58" s="38"/>
      <c r="F58" s="38"/>
      <c r="G58" s="38"/>
      <c r="H58" s="38"/>
      <c r="I58" s="38"/>
      <c r="J58" s="211"/>
    </row>
    <row r="59" spans="1:10" ht="24" customHeight="1" x14ac:dyDescent="0.25">
      <c r="A59" s="203" t="s">
        <v>357</v>
      </c>
      <c r="B59" s="204"/>
      <c r="C59" s="204"/>
      <c r="D59" s="204"/>
      <c r="E59" s="204"/>
      <c r="F59" s="204"/>
      <c r="G59" s="204"/>
      <c r="H59" s="205"/>
      <c r="I59" s="37" t="s">
        <v>325</v>
      </c>
      <c r="J59" s="37"/>
    </row>
    <row r="60" spans="1:10" x14ac:dyDescent="0.25">
      <c r="A60" s="206" t="s">
        <v>212</v>
      </c>
      <c r="B60" s="207"/>
      <c r="C60" s="207"/>
      <c r="D60" s="207"/>
      <c r="E60" s="207"/>
      <c r="F60" s="207"/>
      <c r="G60" s="207"/>
      <c r="H60" s="207"/>
      <c r="I60" s="207"/>
      <c r="J60" s="208"/>
    </row>
    <row r="61" spans="1:10" ht="24" x14ac:dyDescent="0.25">
      <c r="A61" s="38" t="s">
        <v>0</v>
      </c>
      <c r="B61" s="199" t="s">
        <v>213</v>
      </c>
      <c r="C61" s="200"/>
      <c r="D61" s="199" t="s">
        <v>189</v>
      </c>
      <c r="E61" s="200"/>
      <c r="F61" s="38" t="s">
        <v>205</v>
      </c>
      <c r="G61" s="38" t="s">
        <v>214</v>
      </c>
      <c r="H61" s="38" t="s">
        <v>322</v>
      </c>
      <c r="I61" s="38" t="s">
        <v>512</v>
      </c>
      <c r="J61" s="38" t="s">
        <v>185</v>
      </c>
    </row>
    <row r="62" spans="1:10" x14ac:dyDescent="0.25">
      <c r="A62" s="38"/>
      <c r="B62" s="199"/>
      <c r="C62" s="200"/>
      <c r="D62" s="199"/>
      <c r="E62" s="200"/>
      <c r="F62" s="38"/>
      <c r="G62" s="38"/>
      <c r="H62" s="38"/>
      <c r="I62" s="38"/>
      <c r="J62" s="209" t="s">
        <v>513</v>
      </c>
    </row>
    <row r="63" spans="1:10" x14ac:dyDescent="0.25">
      <c r="A63" s="38"/>
      <c r="B63" s="199"/>
      <c r="C63" s="200"/>
      <c r="D63" s="199"/>
      <c r="E63" s="200"/>
      <c r="F63" s="38"/>
      <c r="G63" s="38"/>
      <c r="H63" s="38"/>
      <c r="I63" s="38"/>
      <c r="J63" s="210"/>
    </row>
    <row r="64" spans="1:10" x14ac:dyDescent="0.25">
      <c r="A64" s="38"/>
      <c r="B64" s="199"/>
      <c r="C64" s="200"/>
      <c r="D64" s="199"/>
      <c r="E64" s="200"/>
      <c r="F64" s="38"/>
      <c r="G64" s="38"/>
      <c r="H64" s="38"/>
      <c r="I64" s="38"/>
      <c r="J64" s="210"/>
    </row>
    <row r="65" spans="1:10" x14ac:dyDescent="0.25">
      <c r="A65" s="38"/>
      <c r="B65" s="199"/>
      <c r="C65" s="200"/>
      <c r="D65" s="199"/>
      <c r="E65" s="200"/>
      <c r="F65" s="38"/>
      <c r="G65" s="38"/>
      <c r="H65" s="38"/>
      <c r="I65" s="38"/>
      <c r="J65" s="210"/>
    </row>
    <row r="66" spans="1:10" x14ac:dyDescent="0.25">
      <c r="A66" s="38"/>
      <c r="B66" s="199"/>
      <c r="C66" s="200"/>
      <c r="D66" s="199"/>
      <c r="E66" s="200"/>
      <c r="F66" s="38"/>
      <c r="G66" s="38"/>
      <c r="H66" s="38"/>
      <c r="I66" s="38"/>
      <c r="J66" s="211"/>
    </row>
    <row r="67" spans="1:10" ht="24" x14ac:dyDescent="0.25">
      <c r="A67" s="203" t="s">
        <v>358</v>
      </c>
      <c r="B67" s="204"/>
      <c r="C67" s="204"/>
      <c r="D67" s="204"/>
      <c r="E67" s="204"/>
      <c r="F67" s="204"/>
      <c r="G67" s="204"/>
      <c r="H67" s="205"/>
      <c r="I67" s="37" t="s">
        <v>324</v>
      </c>
      <c r="J67" s="37"/>
    </row>
    <row r="68" spans="1:10" x14ac:dyDescent="0.25">
      <c r="A68" s="206" t="s">
        <v>212</v>
      </c>
      <c r="B68" s="207"/>
      <c r="C68" s="207"/>
      <c r="D68" s="207"/>
      <c r="E68" s="207"/>
      <c r="F68" s="207"/>
      <c r="G68" s="207"/>
      <c r="H68" s="207"/>
      <c r="I68" s="207"/>
      <c r="J68" s="208"/>
    </row>
    <row r="69" spans="1:10" ht="24" x14ac:dyDescent="0.25">
      <c r="A69" s="38" t="s">
        <v>0</v>
      </c>
      <c r="B69" s="199" t="s">
        <v>213</v>
      </c>
      <c r="C69" s="200"/>
      <c r="D69" s="38" t="s">
        <v>514</v>
      </c>
      <c r="E69" s="110" t="s">
        <v>512</v>
      </c>
      <c r="F69" s="38" t="s">
        <v>205</v>
      </c>
      <c r="G69" s="38" t="s">
        <v>214</v>
      </c>
      <c r="H69" s="38" t="s">
        <v>322</v>
      </c>
      <c r="I69" s="38" t="s">
        <v>215</v>
      </c>
      <c r="J69" s="38" t="s">
        <v>185</v>
      </c>
    </row>
    <row r="70" spans="1:10" ht="12" customHeight="1" x14ac:dyDescent="0.25">
      <c r="A70" s="38"/>
      <c r="B70" s="199"/>
      <c r="C70" s="200"/>
      <c r="D70" s="40"/>
      <c r="E70" s="40"/>
      <c r="F70" s="38"/>
      <c r="G70" s="38"/>
      <c r="H70" s="38"/>
      <c r="I70" s="38"/>
      <c r="J70" s="209" t="s">
        <v>513</v>
      </c>
    </row>
    <row r="71" spans="1:10" x14ac:dyDescent="0.25">
      <c r="A71" s="38"/>
      <c r="B71" s="199"/>
      <c r="C71" s="200"/>
      <c r="D71" s="40"/>
      <c r="E71" s="40"/>
      <c r="F71" s="38"/>
      <c r="G71" s="38"/>
      <c r="H71" s="38"/>
      <c r="I71" s="38"/>
      <c r="J71" s="210"/>
    </row>
    <row r="72" spans="1:10" x14ac:dyDescent="0.25">
      <c r="A72" s="38"/>
      <c r="B72" s="199"/>
      <c r="C72" s="200"/>
      <c r="D72" s="40"/>
      <c r="E72" s="40"/>
      <c r="F72" s="38"/>
      <c r="G72" s="38"/>
      <c r="H72" s="38"/>
      <c r="I72" s="38"/>
      <c r="J72" s="210"/>
    </row>
    <row r="73" spans="1:10" x14ac:dyDescent="0.25">
      <c r="A73" s="38"/>
      <c r="B73" s="199"/>
      <c r="C73" s="200"/>
      <c r="D73" s="40"/>
      <c r="E73" s="40"/>
      <c r="F73" s="38"/>
      <c r="G73" s="38"/>
      <c r="H73" s="38"/>
      <c r="I73" s="38"/>
      <c r="J73" s="210"/>
    </row>
    <row r="74" spans="1:10" x14ac:dyDescent="0.25">
      <c r="A74" s="38"/>
      <c r="B74" s="199"/>
      <c r="C74" s="200"/>
      <c r="D74" s="40"/>
      <c r="E74" s="40"/>
      <c r="F74" s="38"/>
      <c r="G74" s="38"/>
      <c r="H74" s="38"/>
      <c r="I74" s="38"/>
      <c r="J74" s="211"/>
    </row>
    <row r="75" spans="1:10" ht="24" x14ac:dyDescent="0.25">
      <c r="A75" s="203" t="s">
        <v>515</v>
      </c>
      <c r="B75" s="204"/>
      <c r="C75" s="204"/>
      <c r="D75" s="204"/>
      <c r="E75" s="204"/>
      <c r="F75" s="204"/>
      <c r="G75" s="204"/>
      <c r="H75" s="205"/>
      <c r="I75" s="37" t="s">
        <v>324</v>
      </c>
      <c r="J75" s="37"/>
    </row>
    <row r="76" spans="1:10" x14ac:dyDescent="0.25">
      <c r="A76" s="206" t="s">
        <v>516</v>
      </c>
      <c r="B76" s="207"/>
      <c r="C76" s="207"/>
      <c r="D76" s="207"/>
      <c r="E76" s="207"/>
      <c r="F76" s="207"/>
      <c r="G76" s="207"/>
      <c r="H76" s="207"/>
      <c r="I76" s="207"/>
      <c r="J76" s="208"/>
    </row>
  </sheetData>
  <mergeCells count="73">
    <mergeCell ref="A75:H75"/>
    <mergeCell ref="A76:J76"/>
    <mergeCell ref="J6:J10"/>
    <mergeCell ref="A2:J2"/>
    <mergeCell ref="A3:F3"/>
    <mergeCell ref="A4:J4"/>
    <mergeCell ref="J14:J18"/>
    <mergeCell ref="A19:F19"/>
    <mergeCell ref="A20:J20"/>
    <mergeCell ref="J22:J26"/>
    <mergeCell ref="A11:F11"/>
    <mergeCell ref="A12:J12"/>
    <mergeCell ref="F26:G26"/>
    <mergeCell ref="B21:C21"/>
    <mergeCell ref="B22:C22"/>
    <mergeCell ref="B23:C23"/>
    <mergeCell ref="B24:C24"/>
    <mergeCell ref="B25:C25"/>
    <mergeCell ref="B26:C26"/>
    <mergeCell ref="F21:G21"/>
    <mergeCell ref="F22:G22"/>
    <mergeCell ref="F23:G23"/>
    <mergeCell ref="F24:G24"/>
    <mergeCell ref="F25:G25"/>
    <mergeCell ref="A27:F27"/>
    <mergeCell ref="A28:J28"/>
    <mergeCell ref="B29:C29"/>
    <mergeCell ref="F29:G29"/>
    <mergeCell ref="B30:C30"/>
    <mergeCell ref="F30:G30"/>
    <mergeCell ref="J30:J34"/>
    <mergeCell ref="B31:C31"/>
    <mergeCell ref="F31:G31"/>
    <mergeCell ref="B32:C32"/>
    <mergeCell ref="A36:J36"/>
    <mergeCell ref="J38:J42"/>
    <mergeCell ref="F32:G32"/>
    <mergeCell ref="B33:C33"/>
    <mergeCell ref="F33:G33"/>
    <mergeCell ref="B34:C34"/>
    <mergeCell ref="F34:G34"/>
    <mergeCell ref="A35:F35"/>
    <mergeCell ref="D65:E65"/>
    <mergeCell ref="D66:E66"/>
    <mergeCell ref="A60:J60"/>
    <mergeCell ref="J62:J66"/>
    <mergeCell ref="A43:F43"/>
    <mergeCell ref="A44:J44"/>
    <mergeCell ref="J46:J50"/>
    <mergeCell ref="A59:H59"/>
    <mergeCell ref="D61:E61"/>
    <mergeCell ref="B61:C61"/>
    <mergeCell ref="B62:C62"/>
    <mergeCell ref="B63:C63"/>
    <mergeCell ref="A51:F51"/>
    <mergeCell ref="A52:J52"/>
    <mergeCell ref="J54:J58"/>
    <mergeCell ref="B73:C73"/>
    <mergeCell ref="B74:C74"/>
    <mergeCell ref="A1:J1"/>
    <mergeCell ref="A67:H67"/>
    <mergeCell ref="A68:J68"/>
    <mergeCell ref="B69:C69"/>
    <mergeCell ref="B70:C70"/>
    <mergeCell ref="J70:J74"/>
    <mergeCell ref="B71:C71"/>
    <mergeCell ref="B72:C72"/>
    <mergeCell ref="B64:C64"/>
    <mergeCell ref="B65:C65"/>
    <mergeCell ref="B66:C66"/>
    <mergeCell ref="D62:E62"/>
    <mergeCell ref="D63:E63"/>
    <mergeCell ref="D64:E6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4"/>
  <sheetViews>
    <sheetView topLeftCell="A47" zoomScaleNormal="100" workbookViewId="0">
      <selection activeCell="A68" sqref="A68:J68"/>
    </sheetView>
  </sheetViews>
  <sheetFormatPr defaultRowHeight="12" x14ac:dyDescent="0.25"/>
  <cols>
    <col min="1" max="1" width="6.85546875" style="36" bestFit="1" customWidth="1"/>
    <col min="2" max="10" width="15.7109375" style="36" customWidth="1"/>
    <col min="11" max="16384" width="9.140625" style="36"/>
  </cols>
  <sheetData>
    <row r="1" spans="1:10" ht="15" x14ac:dyDescent="0.25">
      <c r="A1" s="201" t="s">
        <v>363</v>
      </c>
      <c r="B1" s="202"/>
      <c r="C1" s="202"/>
      <c r="D1" s="202"/>
      <c r="E1" s="202"/>
      <c r="F1" s="202"/>
      <c r="G1" s="202"/>
      <c r="H1" s="202"/>
      <c r="I1" s="202"/>
      <c r="J1" s="202"/>
    </row>
    <row r="2" spans="1:10" x14ac:dyDescent="0.25">
      <c r="A2" s="213" t="s">
        <v>216</v>
      </c>
      <c r="B2" s="213"/>
      <c r="C2" s="213"/>
      <c r="D2" s="213"/>
      <c r="E2" s="213"/>
      <c r="F2" s="213"/>
      <c r="G2" s="213"/>
      <c r="H2" s="213"/>
      <c r="I2" s="213"/>
      <c r="J2" s="213"/>
    </row>
    <row r="3" spans="1:10" ht="12" customHeight="1" x14ac:dyDescent="0.25">
      <c r="A3" s="203" t="s">
        <v>359</v>
      </c>
      <c r="B3" s="204"/>
      <c r="C3" s="204"/>
      <c r="D3" s="204"/>
      <c r="E3" s="204"/>
      <c r="F3" s="204"/>
      <c r="G3" s="204"/>
      <c r="H3" s="205"/>
      <c r="I3" s="37" t="s">
        <v>217</v>
      </c>
      <c r="J3" s="37"/>
    </row>
    <row r="4" spans="1:10" x14ac:dyDescent="0.25">
      <c r="A4" s="206" t="s">
        <v>519</v>
      </c>
      <c r="B4" s="207"/>
      <c r="C4" s="207"/>
      <c r="D4" s="207"/>
      <c r="E4" s="207"/>
      <c r="F4" s="207"/>
      <c r="G4" s="207"/>
      <c r="H4" s="207"/>
      <c r="I4" s="207"/>
      <c r="J4" s="208"/>
    </row>
    <row r="5" spans="1:10" ht="48" x14ac:dyDescent="0.25">
      <c r="A5" s="38" t="s">
        <v>0</v>
      </c>
      <c r="B5" s="38" t="s">
        <v>182</v>
      </c>
      <c r="C5" s="110" t="s">
        <v>219</v>
      </c>
      <c r="D5" s="110" t="s">
        <v>180</v>
      </c>
      <c r="E5" s="110" t="s">
        <v>220</v>
      </c>
      <c r="F5" s="38" t="s">
        <v>183</v>
      </c>
      <c r="G5" s="110" t="s">
        <v>508</v>
      </c>
      <c r="H5" s="38" t="s">
        <v>173</v>
      </c>
      <c r="I5" s="38" t="s">
        <v>520</v>
      </c>
      <c r="J5" s="38" t="s">
        <v>185</v>
      </c>
    </row>
    <row r="6" spans="1:10" x14ac:dyDescent="0.25">
      <c r="A6" s="38"/>
      <c r="B6" s="38"/>
      <c r="C6" s="38"/>
      <c r="D6" s="38"/>
      <c r="E6" s="38"/>
      <c r="F6" s="38"/>
      <c r="G6" s="38"/>
      <c r="H6" s="38"/>
      <c r="I6" s="38"/>
      <c r="J6" s="209" t="s">
        <v>521</v>
      </c>
    </row>
    <row r="7" spans="1:10" x14ac:dyDescent="0.25">
      <c r="A7" s="38"/>
      <c r="B7" s="38"/>
      <c r="C7" s="38"/>
      <c r="D7" s="38"/>
      <c r="E7" s="38"/>
      <c r="F7" s="38"/>
      <c r="G7" s="38"/>
      <c r="H7" s="38"/>
      <c r="I7" s="38"/>
      <c r="J7" s="210"/>
    </row>
    <row r="8" spans="1:10" x14ac:dyDescent="0.25">
      <c r="A8" s="38"/>
      <c r="B8" s="38"/>
      <c r="C8" s="38"/>
      <c r="D8" s="38"/>
      <c r="E8" s="38"/>
      <c r="F8" s="38"/>
      <c r="G8" s="38"/>
      <c r="H8" s="38"/>
      <c r="I8" s="38"/>
      <c r="J8" s="210"/>
    </row>
    <row r="9" spans="1:10" x14ac:dyDescent="0.25">
      <c r="A9" s="38"/>
      <c r="B9" s="38"/>
      <c r="C9" s="38"/>
      <c r="D9" s="38"/>
      <c r="E9" s="38"/>
      <c r="F9" s="38"/>
      <c r="G9" s="38"/>
      <c r="H9" s="38"/>
      <c r="I9" s="38"/>
      <c r="J9" s="210"/>
    </row>
    <row r="10" spans="1:10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211"/>
    </row>
    <row r="11" spans="1:10" ht="24" x14ac:dyDescent="0.25">
      <c r="A11" s="203" t="s">
        <v>360</v>
      </c>
      <c r="B11" s="204"/>
      <c r="C11" s="204"/>
      <c r="D11" s="204"/>
      <c r="E11" s="204"/>
      <c r="F11" s="204"/>
      <c r="G11" s="204"/>
      <c r="H11" s="205"/>
      <c r="I11" s="37" t="s">
        <v>217</v>
      </c>
      <c r="J11" s="37"/>
    </row>
    <row r="12" spans="1:10" x14ac:dyDescent="0.25">
      <c r="A12" s="206" t="s">
        <v>231</v>
      </c>
      <c r="B12" s="207"/>
      <c r="C12" s="207"/>
      <c r="D12" s="207"/>
      <c r="E12" s="207"/>
      <c r="F12" s="207"/>
      <c r="G12" s="207"/>
      <c r="H12" s="207"/>
      <c r="I12" s="207"/>
      <c r="J12" s="208"/>
    </row>
    <row r="13" spans="1:10" ht="48" x14ac:dyDescent="0.25">
      <c r="A13" s="38" t="s">
        <v>0</v>
      </c>
      <c r="B13" s="38" t="s">
        <v>182</v>
      </c>
      <c r="C13" s="38" t="s">
        <v>225</v>
      </c>
      <c r="D13" s="38" t="s">
        <v>219</v>
      </c>
      <c r="E13" s="38" t="s">
        <v>226</v>
      </c>
      <c r="F13" s="38" t="s">
        <v>222</v>
      </c>
      <c r="G13" s="38" t="s">
        <v>223</v>
      </c>
      <c r="H13" s="38" t="s">
        <v>227</v>
      </c>
      <c r="I13" s="38" t="s">
        <v>224</v>
      </c>
      <c r="J13" s="38" t="s">
        <v>185</v>
      </c>
    </row>
    <row r="14" spans="1:10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209" t="s">
        <v>228</v>
      </c>
    </row>
    <row r="15" spans="1:10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210"/>
    </row>
    <row r="16" spans="1:10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210"/>
    </row>
    <row r="17" spans="1:10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210"/>
    </row>
    <row r="18" spans="1:10" x14ac:dyDescent="0.25">
      <c r="A18" s="38"/>
      <c r="B18" s="38"/>
      <c r="C18" s="38"/>
      <c r="D18" s="38"/>
      <c r="E18" s="38"/>
      <c r="F18" s="38"/>
      <c r="G18" s="38"/>
      <c r="H18" s="38"/>
      <c r="I18" s="38"/>
      <c r="J18" s="211"/>
    </row>
    <row r="19" spans="1:10" ht="12" customHeight="1" x14ac:dyDescent="0.25">
      <c r="A19" s="203" t="s">
        <v>530</v>
      </c>
      <c r="B19" s="204"/>
      <c r="C19" s="204"/>
      <c r="D19" s="204"/>
      <c r="E19" s="204"/>
      <c r="F19" s="204"/>
      <c r="G19" s="204"/>
      <c r="H19" s="205"/>
      <c r="I19" s="37" t="s">
        <v>217</v>
      </c>
      <c r="J19" s="37"/>
    </row>
    <row r="20" spans="1:10" x14ac:dyDescent="0.25">
      <c r="A20" s="206" t="s">
        <v>522</v>
      </c>
      <c r="B20" s="207"/>
      <c r="C20" s="207"/>
      <c r="D20" s="207"/>
      <c r="E20" s="207"/>
      <c r="F20" s="207"/>
      <c r="G20" s="207"/>
      <c r="H20" s="207"/>
      <c r="I20" s="207"/>
      <c r="J20" s="208"/>
    </row>
    <row r="21" spans="1:10" ht="48" x14ac:dyDescent="0.25">
      <c r="A21" s="110" t="s">
        <v>0</v>
      </c>
      <c r="B21" s="110" t="s">
        <v>182</v>
      </c>
      <c r="C21" s="110" t="s">
        <v>219</v>
      </c>
      <c r="D21" s="110" t="s">
        <v>180</v>
      </c>
      <c r="E21" s="110" t="s">
        <v>220</v>
      </c>
      <c r="F21" s="110" t="s">
        <v>183</v>
      </c>
      <c r="G21" s="110" t="s">
        <v>317</v>
      </c>
      <c r="H21" s="110" t="s">
        <v>173</v>
      </c>
      <c r="I21" s="110" t="s">
        <v>520</v>
      </c>
      <c r="J21" s="110" t="s">
        <v>185</v>
      </c>
    </row>
    <row r="22" spans="1:10" x14ac:dyDescent="0.25">
      <c r="A22" s="110"/>
      <c r="B22" s="110"/>
      <c r="C22" s="110"/>
      <c r="D22" s="110"/>
      <c r="E22" s="110"/>
      <c r="F22" s="110"/>
      <c r="G22" s="110"/>
      <c r="H22" s="110"/>
      <c r="I22" s="110"/>
      <c r="J22" s="209" t="s">
        <v>524</v>
      </c>
    </row>
    <row r="23" spans="1:10" x14ac:dyDescent="0.25">
      <c r="A23" s="110"/>
      <c r="B23" s="110"/>
      <c r="C23" s="110"/>
      <c r="D23" s="110"/>
      <c r="E23" s="110"/>
      <c r="F23" s="110"/>
      <c r="G23" s="110"/>
      <c r="H23" s="110"/>
      <c r="I23" s="110"/>
      <c r="J23" s="210"/>
    </row>
    <row r="24" spans="1:10" x14ac:dyDescent="0.25">
      <c r="A24" s="110"/>
      <c r="B24" s="110"/>
      <c r="C24" s="110"/>
      <c r="D24" s="110"/>
      <c r="E24" s="110"/>
      <c r="F24" s="110"/>
      <c r="G24" s="110"/>
      <c r="H24" s="110"/>
      <c r="I24" s="110"/>
      <c r="J24" s="210"/>
    </row>
    <row r="25" spans="1:10" x14ac:dyDescent="0.25">
      <c r="A25" s="110"/>
      <c r="B25" s="110"/>
      <c r="C25" s="110"/>
      <c r="D25" s="110"/>
      <c r="E25" s="110"/>
      <c r="F25" s="110"/>
      <c r="G25" s="110"/>
      <c r="H25" s="110"/>
      <c r="I25" s="110"/>
      <c r="J25" s="210"/>
    </row>
    <row r="26" spans="1:10" x14ac:dyDescent="0.25">
      <c r="A26" s="110"/>
      <c r="B26" s="110"/>
      <c r="C26" s="110"/>
      <c r="D26" s="110"/>
      <c r="E26" s="110"/>
      <c r="F26" s="110"/>
      <c r="G26" s="110"/>
      <c r="H26" s="110"/>
      <c r="I26" s="110"/>
      <c r="J26" s="211"/>
    </row>
    <row r="27" spans="1:10" ht="24" customHeight="1" x14ac:dyDescent="0.25">
      <c r="A27" s="203" t="s">
        <v>531</v>
      </c>
      <c r="B27" s="204"/>
      <c r="C27" s="204"/>
      <c r="D27" s="204"/>
      <c r="E27" s="204"/>
      <c r="F27" s="205"/>
      <c r="G27" s="37" t="s">
        <v>229</v>
      </c>
      <c r="H27" s="41"/>
      <c r="I27" s="37" t="s">
        <v>230</v>
      </c>
      <c r="J27" s="37"/>
    </row>
    <row r="28" spans="1:10" x14ac:dyDescent="0.25">
      <c r="A28" s="206" t="s">
        <v>247</v>
      </c>
      <c r="B28" s="207"/>
      <c r="C28" s="207"/>
      <c r="D28" s="207"/>
      <c r="E28" s="207"/>
      <c r="F28" s="207"/>
      <c r="G28" s="207"/>
      <c r="H28" s="207"/>
      <c r="I28" s="207"/>
      <c r="J28" s="208"/>
    </row>
    <row r="29" spans="1:10" ht="38.25" customHeight="1" x14ac:dyDescent="0.25">
      <c r="A29" s="38" t="s">
        <v>0</v>
      </c>
      <c r="B29" s="38" t="s">
        <v>182</v>
      </c>
      <c r="C29" s="38" t="s">
        <v>219</v>
      </c>
      <c r="D29" s="110" t="s">
        <v>180</v>
      </c>
      <c r="E29" s="110" t="s">
        <v>220</v>
      </c>
      <c r="F29" s="110" t="s">
        <v>173</v>
      </c>
      <c r="G29" s="110" t="s">
        <v>508</v>
      </c>
      <c r="H29" s="110" t="s">
        <v>523</v>
      </c>
      <c r="I29" s="110" t="s">
        <v>317</v>
      </c>
      <c r="J29" s="38" t="s">
        <v>185</v>
      </c>
    </row>
    <row r="30" spans="1:10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209" t="s">
        <v>528</v>
      </c>
    </row>
    <row r="31" spans="1:10" x14ac:dyDescent="0.25">
      <c r="A31" s="38"/>
      <c r="B31" s="38"/>
      <c r="C31" s="38"/>
      <c r="D31" s="38"/>
      <c r="E31" s="38"/>
      <c r="F31" s="38"/>
      <c r="G31" s="38"/>
      <c r="H31" s="38"/>
      <c r="I31" s="38"/>
      <c r="J31" s="210"/>
    </row>
    <row r="32" spans="1:10" x14ac:dyDescent="0.25">
      <c r="A32" s="38"/>
      <c r="B32" s="38"/>
      <c r="C32" s="38"/>
      <c r="D32" s="38"/>
      <c r="E32" s="38"/>
      <c r="F32" s="38"/>
      <c r="G32" s="38"/>
      <c r="H32" s="38"/>
      <c r="I32" s="38"/>
      <c r="J32" s="210"/>
    </row>
    <row r="33" spans="1:10" x14ac:dyDescent="0.25">
      <c r="A33" s="38"/>
      <c r="B33" s="38"/>
      <c r="C33" s="38"/>
      <c r="D33" s="38"/>
      <c r="E33" s="38"/>
      <c r="F33" s="38"/>
      <c r="G33" s="38"/>
      <c r="H33" s="38"/>
      <c r="I33" s="38"/>
      <c r="J33" s="210"/>
    </row>
    <row r="34" spans="1:10" x14ac:dyDescent="0.25">
      <c r="A34" s="38"/>
      <c r="B34" s="38"/>
      <c r="C34" s="38"/>
      <c r="D34" s="38"/>
      <c r="E34" s="38"/>
      <c r="F34" s="38"/>
      <c r="G34" s="38"/>
      <c r="H34" s="38"/>
      <c r="I34" s="38"/>
      <c r="J34" s="211"/>
    </row>
    <row r="35" spans="1:10" ht="12" customHeight="1" x14ac:dyDescent="0.25">
      <c r="A35" s="203" t="s">
        <v>532</v>
      </c>
      <c r="B35" s="204"/>
      <c r="C35" s="204"/>
      <c r="D35" s="204"/>
      <c r="E35" s="204"/>
      <c r="F35" s="204"/>
      <c r="G35" s="204"/>
      <c r="H35" s="205"/>
      <c r="I35" s="37" t="s">
        <v>239</v>
      </c>
      <c r="J35" s="37"/>
    </row>
    <row r="36" spans="1:10" x14ac:dyDescent="0.25">
      <c r="A36" s="206" t="s">
        <v>247</v>
      </c>
      <c r="B36" s="207"/>
      <c r="C36" s="207"/>
      <c r="D36" s="207"/>
      <c r="E36" s="207"/>
      <c r="F36" s="207"/>
      <c r="G36" s="207"/>
      <c r="H36" s="207"/>
      <c r="I36" s="207"/>
      <c r="J36" s="208"/>
    </row>
    <row r="37" spans="1:10" ht="36" x14ac:dyDescent="0.25">
      <c r="A37" s="38" t="s">
        <v>0</v>
      </c>
      <c r="B37" s="38" t="s">
        <v>182</v>
      </c>
      <c r="C37" s="38" t="s">
        <v>245</v>
      </c>
      <c r="D37" s="38" t="s">
        <v>246</v>
      </c>
      <c r="E37" s="38" t="s">
        <v>244</v>
      </c>
      <c r="F37" s="38" t="s">
        <v>529</v>
      </c>
      <c r="G37" s="38" t="s">
        <v>241</v>
      </c>
      <c r="H37" s="38" t="s">
        <v>242</v>
      </c>
      <c r="I37" s="38" t="s">
        <v>243</v>
      </c>
      <c r="J37" s="38" t="s">
        <v>185</v>
      </c>
    </row>
    <row r="38" spans="1:10" x14ac:dyDescent="0.25">
      <c r="A38" s="38"/>
      <c r="B38" s="38"/>
      <c r="C38" s="38"/>
      <c r="D38" s="38"/>
      <c r="E38" s="38"/>
      <c r="F38" s="38"/>
      <c r="G38" s="38"/>
      <c r="H38" s="38"/>
      <c r="I38" s="38"/>
      <c r="J38" s="209" t="s">
        <v>248</v>
      </c>
    </row>
    <row r="39" spans="1:10" x14ac:dyDescent="0.25">
      <c r="A39" s="38"/>
      <c r="B39" s="38"/>
      <c r="C39" s="38"/>
      <c r="D39" s="38"/>
      <c r="E39" s="38"/>
      <c r="F39" s="38"/>
      <c r="G39" s="38"/>
      <c r="H39" s="38"/>
      <c r="I39" s="38"/>
      <c r="J39" s="210"/>
    </row>
    <row r="40" spans="1:10" x14ac:dyDescent="0.25">
      <c r="A40" s="38"/>
      <c r="B40" s="38"/>
      <c r="C40" s="38"/>
      <c r="D40" s="38"/>
      <c r="E40" s="38"/>
      <c r="F40" s="38"/>
      <c r="G40" s="38"/>
      <c r="H40" s="38"/>
      <c r="I40" s="38"/>
      <c r="J40" s="210"/>
    </row>
    <row r="41" spans="1:10" x14ac:dyDescent="0.25">
      <c r="A41" s="38"/>
      <c r="B41" s="38"/>
      <c r="C41" s="38"/>
      <c r="D41" s="38"/>
      <c r="E41" s="38"/>
      <c r="F41" s="38"/>
      <c r="G41" s="38"/>
      <c r="H41" s="38"/>
      <c r="I41" s="38"/>
      <c r="J41" s="210"/>
    </row>
    <row r="42" spans="1:10" x14ac:dyDescent="0.25">
      <c r="A42" s="38"/>
      <c r="B42" s="38"/>
      <c r="C42" s="38"/>
      <c r="D42" s="38"/>
      <c r="E42" s="38"/>
      <c r="F42" s="38"/>
      <c r="G42" s="38"/>
      <c r="H42" s="38"/>
      <c r="I42" s="38"/>
      <c r="J42" s="211"/>
    </row>
    <row r="43" spans="1:10" ht="24" customHeight="1" x14ac:dyDescent="0.25">
      <c r="A43" s="203" t="s">
        <v>361</v>
      </c>
      <c r="B43" s="204"/>
      <c r="C43" s="204"/>
      <c r="D43" s="204"/>
      <c r="E43" s="204"/>
      <c r="F43" s="204"/>
      <c r="G43" s="204"/>
      <c r="H43" s="205"/>
      <c r="I43" s="37" t="s">
        <v>217</v>
      </c>
      <c r="J43" s="37"/>
    </row>
    <row r="44" spans="1:10" ht="12" customHeight="1" x14ac:dyDescent="0.25">
      <c r="A44" s="206" t="s">
        <v>249</v>
      </c>
      <c r="B44" s="207"/>
      <c r="C44" s="207"/>
      <c r="D44" s="207"/>
      <c r="E44" s="207"/>
      <c r="F44" s="207"/>
      <c r="G44" s="207"/>
      <c r="H44" s="207"/>
      <c r="I44" s="207"/>
      <c r="J44" s="208"/>
    </row>
    <row r="45" spans="1:10" ht="36" x14ac:dyDescent="0.25">
      <c r="A45" s="38" t="s">
        <v>0</v>
      </c>
      <c r="B45" s="38" t="s">
        <v>182</v>
      </c>
      <c r="C45" s="38" t="s">
        <v>218</v>
      </c>
      <c r="D45" s="38" t="s">
        <v>250</v>
      </c>
      <c r="E45" s="38" t="s">
        <v>180</v>
      </c>
      <c r="F45" s="38" t="s">
        <v>183</v>
      </c>
      <c r="G45" s="38" t="s">
        <v>251</v>
      </c>
      <c r="H45" s="38" t="s">
        <v>508</v>
      </c>
      <c r="I45" s="38" t="s">
        <v>238</v>
      </c>
      <c r="J45" s="38" t="s">
        <v>185</v>
      </c>
    </row>
    <row r="46" spans="1:10" x14ac:dyDescent="0.25">
      <c r="A46" s="38"/>
      <c r="B46" s="38"/>
      <c r="C46" s="38"/>
      <c r="D46" s="38"/>
      <c r="E46" s="38"/>
      <c r="F46" s="38"/>
      <c r="G46" s="38"/>
      <c r="H46" s="38"/>
      <c r="I46" s="38"/>
      <c r="J46" s="209" t="s">
        <v>221</v>
      </c>
    </row>
    <row r="47" spans="1:10" x14ac:dyDescent="0.25">
      <c r="A47" s="38"/>
      <c r="B47" s="38"/>
      <c r="C47" s="38"/>
      <c r="D47" s="38"/>
      <c r="E47" s="38"/>
      <c r="F47" s="38"/>
      <c r="G47" s="38"/>
      <c r="H47" s="38"/>
      <c r="I47" s="38"/>
      <c r="J47" s="210"/>
    </row>
    <row r="48" spans="1:10" x14ac:dyDescent="0.25">
      <c r="A48" s="38"/>
      <c r="B48" s="38"/>
      <c r="C48" s="38"/>
      <c r="D48" s="38"/>
      <c r="E48" s="38"/>
      <c r="F48" s="38"/>
      <c r="G48" s="38"/>
      <c r="H48" s="38"/>
      <c r="I48" s="38"/>
      <c r="J48" s="210"/>
    </row>
    <row r="49" spans="1:10" x14ac:dyDescent="0.25">
      <c r="A49" s="38"/>
      <c r="B49" s="38"/>
      <c r="C49" s="38"/>
      <c r="D49" s="38"/>
      <c r="E49" s="38"/>
      <c r="F49" s="38"/>
      <c r="G49" s="38"/>
      <c r="H49" s="38"/>
      <c r="I49" s="38"/>
      <c r="J49" s="210"/>
    </row>
    <row r="50" spans="1:10" x14ac:dyDescent="0.25">
      <c r="A50" s="38"/>
      <c r="B50" s="38"/>
      <c r="C50" s="38"/>
      <c r="D50" s="38"/>
      <c r="E50" s="38"/>
      <c r="F50" s="38"/>
      <c r="G50" s="38"/>
      <c r="H50" s="38"/>
      <c r="I50" s="38"/>
      <c r="J50" s="211"/>
    </row>
    <row r="51" spans="1:10" ht="24" x14ac:dyDescent="0.25">
      <c r="A51" s="203" t="s">
        <v>362</v>
      </c>
      <c r="B51" s="204"/>
      <c r="C51" s="204"/>
      <c r="D51" s="204"/>
      <c r="E51" s="204"/>
      <c r="F51" s="205"/>
      <c r="G51" s="37" t="s">
        <v>229</v>
      </c>
      <c r="H51" s="41"/>
      <c r="I51" s="37" t="s">
        <v>230</v>
      </c>
      <c r="J51" s="37"/>
    </row>
    <row r="52" spans="1:10" x14ac:dyDescent="0.25">
      <c r="A52" s="206" t="s">
        <v>252</v>
      </c>
      <c r="B52" s="207"/>
      <c r="C52" s="207"/>
      <c r="D52" s="207"/>
      <c r="E52" s="207"/>
      <c r="F52" s="207"/>
      <c r="G52" s="207"/>
      <c r="H52" s="207"/>
      <c r="I52" s="207"/>
      <c r="J52" s="208"/>
    </row>
    <row r="53" spans="1:10" ht="48" x14ac:dyDescent="0.25">
      <c r="A53" s="38" t="s">
        <v>0</v>
      </c>
      <c r="B53" s="38" t="s">
        <v>182</v>
      </c>
      <c r="C53" s="38" t="s">
        <v>250</v>
      </c>
      <c r="D53" s="38" t="s">
        <v>173</v>
      </c>
      <c r="E53" s="38" t="s">
        <v>232</v>
      </c>
      <c r="F53" s="38" t="s">
        <v>233</v>
      </c>
      <c r="G53" s="38" t="s">
        <v>234</v>
      </c>
      <c r="H53" s="38" t="s">
        <v>235</v>
      </c>
      <c r="I53" s="38" t="s">
        <v>236</v>
      </c>
      <c r="J53" s="38" t="s">
        <v>185</v>
      </c>
    </row>
    <row r="54" spans="1:10" x14ac:dyDescent="0.25">
      <c r="A54" s="38"/>
      <c r="B54" s="38"/>
      <c r="C54" s="38"/>
      <c r="D54" s="38"/>
      <c r="E54" s="38"/>
      <c r="F54" s="38"/>
      <c r="G54" s="38"/>
      <c r="H54" s="38"/>
      <c r="I54" s="38"/>
      <c r="J54" s="209" t="s">
        <v>237</v>
      </c>
    </row>
    <row r="55" spans="1:10" x14ac:dyDescent="0.25">
      <c r="A55" s="38"/>
      <c r="B55" s="38"/>
      <c r="C55" s="38"/>
      <c r="D55" s="38"/>
      <c r="E55" s="38"/>
      <c r="F55" s="38"/>
      <c r="G55" s="38"/>
      <c r="H55" s="38"/>
      <c r="I55" s="38"/>
      <c r="J55" s="210"/>
    </row>
    <row r="56" spans="1:10" x14ac:dyDescent="0.25">
      <c r="A56" s="38"/>
      <c r="B56" s="38"/>
      <c r="C56" s="38"/>
      <c r="D56" s="38"/>
      <c r="E56" s="38"/>
      <c r="F56" s="38"/>
      <c r="G56" s="38"/>
      <c r="H56" s="38"/>
      <c r="I56" s="38"/>
      <c r="J56" s="210"/>
    </row>
    <row r="57" spans="1:10" x14ac:dyDescent="0.25">
      <c r="A57" s="38"/>
      <c r="B57" s="38"/>
      <c r="C57" s="38"/>
      <c r="D57" s="38"/>
      <c r="E57" s="38"/>
      <c r="F57" s="38"/>
      <c r="G57" s="38"/>
      <c r="H57" s="38"/>
      <c r="I57" s="38"/>
      <c r="J57" s="210"/>
    </row>
    <row r="58" spans="1:10" x14ac:dyDescent="0.25">
      <c r="A58" s="38"/>
      <c r="B58" s="38"/>
      <c r="C58" s="38"/>
      <c r="D58" s="38"/>
      <c r="E58" s="38"/>
      <c r="F58" s="38"/>
      <c r="G58" s="38"/>
      <c r="H58" s="38"/>
      <c r="I58" s="38"/>
      <c r="J58" s="211"/>
    </row>
    <row r="59" spans="1:10" ht="12" customHeight="1" x14ac:dyDescent="0.25">
      <c r="A59" s="203" t="s">
        <v>533</v>
      </c>
      <c r="B59" s="204"/>
      <c r="C59" s="204"/>
      <c r="D59" s="204"/>
      <c r="E59" s="204"/>
      <c r="F59" s="204"/>
      <c r="G59" s="204"/>
      <c r="H59" s="205"/>
      <c r="I59" s="37" t="s">
        <v>217</v>
      </c>
      <c r="J59" s="37"/>
    </row>
    <row r="60" spans="1:10" x14ac:dyDescent="0.25">
      <c r="A60" s="206" t="s">
        <v>534</v>
      </c>
      <c r="B60" s="207"/>
      <c r="C60" s="207"/>
      <c r="D60" s="207"/>
      <c r="E60" s="207"/>
      <c r="F60" s="207"/>
      <c r="G60" s="207"/>
      <c r="H60" s="207"/>
      <c r="I60" s="207"/>
      <c r="J60" s="208"/>
    </row>
    <row r="61" spans="1:10" ht="36" x14ac:dyDescent="0.25">
      <c r="A61" s="110" t="s">
        <v>0</v>
      </c>
      <c r="B61" s="110" t="s">
        <v>182</v>
      </c>
      <c r="C61" s="110" t="s">
        <v>207</v>
      </c>
      <c r="D61" s="110" t="s">
        <v>180</v>
      </c>
      <c r="E61" s="110" t="s">
        <v>220</v>
      </c>
      <c r="F61" s="110" t="s">
        <v>183</v>
      </c>
      <c r="G61" s="110" t="s">
        <v>317</v>
      </c>
      <c r="H61" s="110" t="s">
        <v>173</v>
      </c>
      <c r="I61" s="110" t="s">
        <v>520</v>
      </c>
      <c r="J61" s="110" t="s">
        <v>185</v>
      </c>
    </row>
    <row r="62" spans="1:10" x14ac:dyDescent="0.25">
      <c r="A62" s="110"/>
      <c r="B62" s="110"/>
      <c r="C62" s="110"/>
      <c r="D62" s="110"/>
      <c r="E62" s="110"/>
      <c r="F62" s="110"/>
      <c r="G62" s="110"/>
      <c r="H62" s="110"/>
      <c r="I62" s="110"/>
      <c r="J62" s="209" t="s">
        <v>524</v>
      </c>
    </row>
    <row r="63" spans="1:10" x14ac:dyDescent="0.25">
      <c r="A63" s="110"/>
      <c r="B63" s="110"/>
      <c r="C63" s="110"/>
      <c r="D63" s="110"/>
      <c r="E63" s="110"/>
      <c r="F63" s="110"/>
      <c r="G63" s="110"/>
      <c r="H63" s="110"/>
      <c r="I63" s="110"/>
      <c r="J63" s="210"/>
    </row>
    <row r="64" spans="1:10" x14ac:dyDescent="0.25">
      <c r="A64" s="110"/>
      <c r="B64" s="110"/>
      <c r="C64" s="110"/>
      <c r="D64" s="110"/>
      <c r="E64" s="110"/>
      <c r="F64" s="110"/>
      <c r="G64" s="110"/>
      <c r="H64" s="110"/>
      <c r="I64" s="110"/>
      <c r="J64" s="210"/>
    </row>
    <row r="65" spans="1:10" x14ac:dyDescent="0.25">
      <c r="A65" s="110"/>
      <c r="B65" s="110"/>
      <c r="C65" s="110"/>
      <c r="D65" s="110"/>
      <c r="E65" s="110"/>
      <c r="F65" s="110"/>
      <c r="G65" s="110"/>
      <c r="H65" s="110"/>
      <c r="I65" s="110"/>
      <c r="J65" s="210"/>
    </row>
    <row r="66" spans="1:10" x14ac:dyDescent="0.25">
      <c r="A66" s="110"/>
      <c r="B66" s="110"/>
      <c r="C66" s="110"/>
      <c r="D66" s="110"/>
      <c r="E66" s="110"/>
      <c r="F66" s="110"/>
      <c r="G66" s="110"/>
      <c r="H66" s="110"/>
      <c r="I66" s="110"/>
      <c r="J66" s="211"/>
    </row>
    <row r="67" spans="1:10" x14ac:dyDescent="0.25">
      <c r="A67" s="203" t="s">
        <v>535</v>
      </c>
      <c r="B67" s="204"/>
      <c r="C67" s="204"/>
      <c r="D67" s="204"/>
      <c r="E67" s="204"/>
      <c r="F67" s="204"/>
      <c r="G67" s="204"/>
      <c r="H67" s="205"/>
      <c r="I67" s="37" t="s">
        <v>239</v>
      </c>
      <c r="J67" s="37"/>
    </row>
    <row r="68" spans="1:10" x14ac:dyDescent="0.25">
      <c r="A68" s="206" t="s">
        <v>252</v>
      </c>
      <c r="B68" s="207"/>
      <c r="C68" s="207"/>
      <c r="D68" s="207"/>
      <c r="E68" s="207"/>
      <c r="F68" s="207"/>
      <c r="G68" s="207"/>
      <c r="H68" s="207"/>
      <c r="I68" s="207"/>
      <c r="J68" s="208"/>
    </row>
    <row r="69" spans="1:10" ht="36" x14ac:dyDescent="0.25">
      <c r="A69" s="38" t="s">
        <v>0</v>
      </c>
      <c r="B69" s="38" t="s">
        <v>182</v>
      </c>
      <c r="C69" s="38" t="s">
        <v>253</v>
      </c>
      <c r="D69" s="38" t="s">
        <v>206</v>
      </c>
      <c r="E69" s="38" t="s">
        <v>244</v>
      </c>
      <c r="F69" s="38" t="s">
        <v>240</v>
      </c>
      <c r="G69" s="38" t="s">
        <v>241</v>
      </c>
      <c r="H69" s="38" t="s">
        <v>242</v>
      </c>
      <c r="I69" s="38" t="s">
        <v>243</v>
      </c>
      <c r="J69" s="38" t="s">
        <v>185</v>
      </c>
    </row>
    <row r="70" spans="1:10" x14ac:dyDescent="0.25">
      <c r="A70" s="38"/>
      <c r="B70" s="38"/>
      <c r="C70" s="38"/>
      <c r="D70" s="38"/>
      <c r="E70" s="38"/>
      <c r="F70" s="38"/>
      <c r="G70" s="38"/>
      <c r="H70" s="38"/>
      <c r="I70" s="38"/>
      <c r="J70" s="209" t="s">
        <v>248</v>
      </c>
    </row>
    <row r="71" spans="1:10" x14ac:dyDescent="0.25">
      <c r="A71" s="38"/>
      <c r="B71" s="38"/>
      <c r="C71" s="38"/>
      <c r="D71" s="38"/>
      <c r="E71" s="38"/>
      <c r="F71" s="38"/>
      <c r="G71" s="38"/>
      <c r="H71" s="38"/>
      <c r="I71" s="38"/>
      <c r="J71" s="210"/>
    </row>
    <row r="72" spans="1:10" x14ac:dyDescent="0.25">
      <c r="A72" s="38"/>
      <c r="B72" s="38"/>
      <c r="C72" s="38"/>
      <c r="D72" s="38"/>
      <c r="E72" s="38"/>
      <c r="F72" s="38"/>
      <c r="G72" s="38"/>
      <c r="H72" s="38"/>
      <c r="I72" s="38"/>
      <c r="J72" s="210"/>
    </row>
    <row r="73" spans="1:10" x14ac:dyDescent="0.25">
      <c r="A73" s="38"/>
      <c r="B73" s="38"/>
      <c r="C73" s="38"/>
      <c r="D73" s="38"/>
      <c r="E73" s="38"/>
      <c r="F73" s="38"/>
      <c r="G73" s="38"/>
      <c r="H73" s="38"/>
      <c r="I73" s="38"/>
      <c r="J73" s="210"/>
    </row>
    <row r="74" spans="1:10" x14ac:dyDescent="0.25">
      <c r="A74" s="38"/>
      <c r="B74" s="38"/>
      <c r="C74" s="38"/>
      <c r="D74" s="38"/>
      <c r="E74" s="38"/>
      <c r="F74" s="38"/>
      <c r="G74" s="38"/>
      <c r="H74" s="38"/>
      <c r="I74" s="38"/>
      <c r="J74" s="211"/>
    </row>
  </sheetData>
  <mergeCells count="29">
    <mergeCell ref="A20:J20"/>
    <mergeCell ref="J22:J26"/>
    <mergeCell ref="A59:H59"/>
    <mergeCell ref="A60:J60"/>
    <mergeCell ref="J62:J66"/>
    <mergeCell ref="A67:H67"/>
    <mergeCell ref="A68:J68"/>
    <mergeCell ref="J70:J74"/>
    <mergeCell ref="A44:J44"/>
    <mergeCell ref="J46:J50"/>
    <mergeCell ref="A51:F51"/>
    <mergeCell ref="A52:J52"/>
    <mergeCell ref="J54:J58"/>
    <mergeCell ref="A1:J1"/>
    <mergeCell ref="A11:H11"/>
    <mergeCell ref="A12:J12"/>
    <mergeCell ref="A35:H35"/>
    <mergeCell ref="A43:H43"/>
    <mergeCell ref="A36:J36"/>
    <mergeCell ref="J38:J42"/>
    <mergeCell ref="J14:J18"/>
    <mergeCell ref="A27:F27"/>
    <mergeCell ref="A28:J28"/>
    <mergeCell ref="J30:J34"/>
    <mergeCell ref="A2:J2"/>
    <mergeCell ref="A4:J4"/>
    <mergeCell ref="J6:J10"/>
    <mergeCell ref="A3:H3"/>
    <mergeCell ref="A19:H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74"/>
  <sheetViews>
    <sheetView topLeftCell="A58" zoomScaleNormal="100" workbookViewId="0">
      <selection activeCell="G69" sqref="G69:I69"/>
    </sheetView>
  </sheetViews>
  <sheetFormatPr defaultRowHeight="12" x14ac:dyDescent="0.25"/>
  <cols>
    <col min="1" max="1" width="6.85546875" style="36" bestFit="1" customWidth="1"/>
    <col min="2" max="10" width="15.7109375" style="36" customWidth="1"/>
    <col min="11" max="16384" width="9.140625" style="36"/>
  </cols>
  <sheetData>
    <row r="1" spans="1:10" ht="15" x14ac:dyDescent="0.25">
      <c r="A1" s="201" t="s">
        <v>365</v>
      </c>
      <c r="B1" s="202"/>
      <c r="C1" s="202"/>
      <c r="D1" s="202"/>
      <c r="E1" s="202"/>
      <c r="F1" s="202"/>
      <c r="G1" s="202"/>
      <c r="H1" s="202"/>
      <c r="I1" s="202"/>
      <c r="J1" s="202"/>
    </row>
    <row r="2" spans="1:10" x14ac:dyDescent="0.25">
      <c r="A2" s="213" t="s">
        <v>254</v>
      </c>
      <c r="B2" s="213"/>
      <c r="C2" s="213"/>
      <c r="D2" s="213"/>
      <c r="E2" s="213"/>
      <c r="F2" s="213"/>
      <c r="G2" s="213"/>
      <c r="H2" s="213"/>
      <c r="I2" s="213"/>
      <c r="J2" s="213"/>
    </row>
    <row r="3" spans="1:10" ht="12" customHeight="1" x14ac:dyDescent="0.25">
      <c r="A3" s="212" t="s">
        <v>366</v>
      </c>
      <c r="B3" s="212"/>
      <c r="C3" s="212"/>
      <c r="D3" s="212"/>
      <c r="E3" s="212"/>
      <c r="F3" s="212"/>
      <c r="G3" s="212"/>
      <c r="H3" s="212"/>
      <c r="I3" s="37" t="s">
        <v>255</v>
      </c>
      <c r="J3" s="37"/>
    </row>
    <row r="4" spans="1:10" x14ac:dyDescent="0.25">
      <c r="A4" s="216" t="s">
        <v>257</v>
      </c>
      <c r="B4" s="216"/>
      <c r="C4" s="216"/>
      <c r="D4" s="216"/>
      <c r="E4" s="216"/>
      <c r="F4" s="216"/>
      <c r="G4" s="216"/>
      <c r="H4" s="216"/>
      <c r="I4" s="216"/>
      <c r="J4" s="216"/>
    </row>
    <row r="5" spans="1:10" ht="36" x14ac:dyDescent="0.25">
      <c r="A5" s="38" t="s">
        <v>0</v>
      </c>
      <c r="B5" s="38" t="s">
        <v>256</v>
      </c>
      <c r="C5" s="38" t="s">
        <v>260</v>
      </c>
      <c r="D5" s="38" t="s">
        <v>267</v>
      </c>
      <c r="E5" s="38" t="s">
        <v>258</v>
      </c>
      <c r="F5" s="38" t="s">
        <v>259</v>
      </c>
      <c r="G5" s="38" t="s">
        <v>261</v>
      </c>
      <c r="H5" s="38" t="s">
        <v>262</v>
      </c>
      <c r="I5" s="38" t="s">
        <v>263</v>
      </c>
      <c r="J5" s="38" t="s">
        <v>185</v>
      </c>
    </row>
    <row r="6" spans="1:10" x14ac:dyDescent="0.25">
      <c r="A6" s="38"/>
      <c r="B6" s="38"/>
      <c r="C6" s="38"/>
      <c r="D6" s="38"/>
      <c r="E6" s="38"/>
      <c r="F6" s="38"/>
      <c r="G6" s="38"/>
      <c r="H6" s="38"/>
      <c r="I6" s="38"/>
      <c r="J6" s="217" t="s">
        <v>264</v>
      </c>
    </row>
    <row r="7" spans="1:10" x14ac:dyDescent="0.25">
      <c r="A7" s="38"/>
      <c r="B7" s="38"/>
      <c r="C7" s="38"/>
      <c r="D7" s="38"/>
      <c r="E7" s="38"/>
      <c r="F7" s="38"/>
      <c r="G7" s="38"/>
      <c r="H7" s="38"/>
      <c r="I7" s="38"/>
      <c r="J7" s="217"/>
    </row>
    <row r="8" spans="1:10" x14ac:dyDescent="0.25">
      <c r="A8" s="38"/>
      <c r="B8" s="38"/>
      <c r="C8" s="38"/>
      <c r="D8" s="38"/>
      <c r="E8" s="38"/>
      <c r="F8" s="38"/>
      <c r="G8" s="38"/>
      <c r="H8" s="38"/>
      <c r="I8" s="38"/>
      <c r="J8" s="217"/>
    </row>
    <row r="9" spans="1:10" x14ac:dyDescent="0.25">
      <c r="A9" s="38"/>
      <c r="B9" s="38"/>
      <c r="C9" s="38"/>
      <c r="D9" s="38"/>
      <c r="E9" s="38"/>
      <c r="F9" s="38"/>
      <c r="G9" s="38"/>
      <c r="H9" s="38"/>
      <c r="I9" s="38"/>
      <c r="J9" s="217"/>
    </row>
    <row r="10" spans="1:10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217"/>
    </row>
    <row r="11" spans="1:10" ht="24" x14ac:dyDescent="0.25">
      <c r="A11" s="212" t="s">
        <v>367</v>
      </c>
      <c r="B11" s="212"/>
      <c r="C11" s="212"/>
      <c r="D11" s="212"/>
      <c r="E11" s="212"/>
      <c r="F11" s="212"/>
      <c r="G11" s="212"/>
      <c r="H11" s="212"/>
      <c r="I11" s="37" t="s">
        <v>255</v>
      </c>
      <c r="J11" s="37"/>
    </row>
    <row r="12" spans="1:10" x14ac:dyDescent="0.25">
      <c r="A12" s="216" t="s">
        <v>265</v>
      </c>
      <c r="B12" s="216"/>
      <c r="C12" s="216"/>
      <c r="D12" s="216"/>
      <c r="E12" s="216"/>
      <c r="F12" s="216"/>
      <c r="G12" s="216"/>
      <c r="H12" s="216"/>
      <c r="I12" s="216"/>
      <c r="J12" s="216"/>
    </row>
    <row r="13" spans="1:10" ht="60" x14ac:dyDescent="0.25">
      <c r="A13" s="38" t="s">
        <v>0</v>
      </c>
      <c r="B13" s="38" t="s">
        <v>402</v>
      </c>
      <c r="C13" s="72" t="s">
        <v>256</v>
      </c>
      <c r="D13" s="72" t="s">
        <v>260</v>
      </c>
      <c r="E13" s="72" t="s">
        <v>267</v>
      </c>
      <c r="F13" s="72" t="s">
        <v>258</v>
      </c>
      <c r="G13" s="72" t="s">
        <v>266</v>
      </c>
      <c r="H13" s="72" t="s">
        <v>262</v>
      </c>
      <c r="I13" s="72" t="s">
        <v>263</v>
      </c>
      <c r="J13" s="38" t="s">
        <v>185</v>
      </c>
    </row>
    <row r="14" spans="1:10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217" t="s">
        <v>264</v>
      </c>
    </row>
    <row r="15" spans="1:10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217"/>
    </row>
    <row r="16" spans="1:10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217"/>
    </row>
    <row r="17" spans="1:10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217"/>
    </row>
    <row r="18" spans="1:10" x14ac:dyDescent="0.25">
      <c r="A18" s="38"/>
      <c r="B18" s="38"/>
      <c r="C18" s="38"/>
      <c r="D18" s="38"/>
      <c r="E18" s="38"/>
      <c r="F18" s="38"/>
      <c r="G18" s="38"/>
      <c r="H18" s="38"/>
      <c r="I18" s="38"/>
      <c r="J18" s="217"/>
    </row>
    <row r="19" spans="1:10" ht="24" x14ac:dyDescent="0.25">
      <c r="A19" s="212" t="s">
        <v>368</v>
      </c>
      <c r="B19" s="212"/>
      <c r="C19" s="212"/>
      <c r="D19" s="212"/>
      <c r="E19" s="212"/>
      <c r="F19" s="212"/>
      <c r="G19" s="212"/>
      <c r="H19" s="212"/>
      <c r="I19" s="37" t="s">
        <v>255</v>
      </c>
      <c r="J19" s="37"/>
    </row>
    <row r="20" spans="1:10" x14ac:dyDescent="0.25">
      <c r="A20" s="216" t="s">
        <v>269</v>
      </c>
      <c r="B20" s="216"/>
      <c r="C20" s="216"/>
      <c r="D20" s="216"/>
      <c r="E20" s="216"/>
      <c r="F20" s="216"/>
      <c r="G20" s="216"/>
      <c r="H20" s="216"/>
      <c r="I20" s="216"/>
      <c r="J20" s="216"/>
    </row>
    <row r="21" spans="1:10" ht="60" x14ac:dyDescent="0.25">
      <c r="A21" s="38" t="s">
        <v>0</v>
      </c>
      <c r="B21" s="72" t="s">
        <v>402</v>
      </c>
      <c r="C21" s="72" t="s">
        <v>256</v>
      </c>
      <c r="D21" s="72" t="s">
        <v>260</v>
      </c>
      <c r="E21" s="72" t="s">
        <v>268</v>
      </c>
      <c r="F21" s="72" t="s">
        <v>258</v>
      </c>
      <c r="G21" s="72" t="s">
        <v>266</v>
      </c>
      <c r="H21" s="72" t="s">
        <v>262</v>
      </c>
      <c r="I21" s="72" t="s">
        <v>263</v>
      </c>
      <c r="J21" s="38" t="s">
        <v>185</v>
      </c>
    </row>
    <row r="22" spans="1:10" x14ac:dyDescent="0.25">
      <c r="A22" s="38"/>
      <c r="B22" s="38"/>
      <c r="C22" s="38"/>
      <c r="D22" s="38"/>
      <c r="E22" s="38"/>
      <c r="F22" s="38"/>
      <c r="G22" s="38"/>
      <c r="H22" s="38"/>
      <c r="I22" s="38"/>
      <c r="J22" s="217" t="s">
        <v>264</v>
      </c>
    </row>
    <row r="23" spans="1:10" x14ac:dyDescent="0.25">
      <c r="A23" s="38"/>
      <c r="B23" s="38"/>
      <c r="C23" s="38"/>
      <c r="D23" s="38"/>
      <c r="E23" s="38"/>
      <c r="F23" s="38"/>
      <c r="G23" s="38"/>
      <c r="H23" s="38"/>
      <c r="I23" s="38"/>
      <c r="J23" s="217"/>
    </row>
    <row r="24" spans="1:10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217"/>
    </row>
    <row r="25" spans="1:10" x14ac:dyDescent="0.25">
      <c r="A25" s="38"/>
      <c r="B25" s="38"/>
      <c r="C25" s="38"/>
      <c r="D25" s="38"/>
      <c r="E25" s="38"/>
      <c r="F25" s="38"/>
      <c r="G25" s="38"/>
      <c r="H25" s="38"/>
      <c r="I25" s="38"/>
      <c r="J25" s="217"/>
    </row>
    <row r="26" spans="1:10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217"/>
    </row>
    <row r="27" spans="1:10" ht="24" x14ac:dyDescent="0.25">
      <c r="A27" s="212" t="s">
        <v>536</v>
      </c>
      <c r="B27" s="212"/>
      <c r="C27" s="212"/>
      <c r="D27" s="212"/>
      <c r="E27" s="212"/>
      <c r="F27" s="212"/>
      <c r="G27" s="212"/>
      <c r="H27" s="212"/>
      <c r="I27" s="37" t="s">
        <v>229</v>
      </c>
      <c r="J27" s="37"/>
    </row>
    <row r="28" spans="1:10" x14ac:dyDescent="0.25">
      <c r="A28" s="216" t="s">
        <v>537</v>
      </c>
      <c r="B28" s="216"/>
      <c r="C28" s="216"/>
      <c r="D28" s="216"/>
      <c r="E28" s="216"/>
      <c r="F28" s="216"/>
      <c r="G28" s="216"/>
      <c r="H28" s="216"/>
      <c r="I28" s="216"/>
      <c r="J28" s="216"/>
    </row>
    <row r="29" spans="1:10" ht="24" customHeight="1" x14ac:dyDescent="0.25">
      <c r="A29" s="110" t="s">
        <v>0</v>
      </c>
      <c r="B29" s="199" t="s">
        <v>539</v>
      </c>
      <c r="C29" s="215"/>
      <c r="D29" s="215"/>
      <c r="E29" s="215"/>
      <c r="F29" s="200"/>
      <c r="G29" s="110" t="s">
        <v>541</v>
      </c>
      <c r="H29" s="110" t="s">
        <v>540</v>
      </c>
      <c r="I29" s="110" t="s">
        <v>538</v>
      </c>
      <c r="J29" s="110" t="s">
        <v>185</v>
      </c>
    </row>
    <row r="30" spans="1:10" x14ac:dyDescent="0.25">
      <c r="A30" s="110"/>
      <c r="B30" s="199"/>
      <c r="C30" s="215"/>
      <c r="D30" s="215"/>
      <c r="E30" s="215"/>
      <c r="F30" s="200"/>
      <c r="G30" s="110"/>
      <c r="H30" s="110"/>
      <c r="I30" s="110"/>
      <c r="J30" s="217" t="s">
        <v>542</v>
      </c>
    </row>
    <row r="31" spans="1:10" x14ac:dyDescent="0.25">
      <c r="A31" s="110"/>
      <c r="B31" s="199"/>
      <c r="C31" s="215"/>
      <c r="D31" s="215"/>
      <c r="E31" s="215"/>
      <c r="F31" s="200"/>
      <c r="G31" s="110"/>
      <c r="H31" s="110"/>
      <c r="I31" s="110"/>
      <c r="J31" s="217"/>
    </row>
    <row r="32" spans="1:10" x14ac:dyDescent="0.25">
      <c r="A32" s="110"/>
      <c r="B32" s="199"/>
      <c r="C32" s="215"/>
      <c r="D32" s="215"/>
      <c r="E32" s="215"/>
      <c r="F32" s="200"/>
      <c r="G32" s="110"/>
      <c r="H32" s="110"/>
      <c r="I32" s="110"/>
      <c r="J32" s="217"/>
    </row>
    <row r="33" spans="1:10" x14ac:dyDescent="0.25">
      <c r="A33" s="110"/>
      <c r="B33" s="199"/>
      <c r="C33" s="215"/>
      <c r="D33" s="215"/>
      <c r="E33" s="215"/>
      <c r="F33" s="200"/>
      <c r="G33" s="110"/>
      <c r="H33" s="110"/>
      <c r="I33" s="110"/>
      <c r="J33" s="217"/>
    </row>
    <row r="34" spans="1:10" x14ac:dyDescent="0.25">
      <c r="A34" s="110"/>
      <c r="B34" s="199"/>
      <c r="C34" s="215"/>
      <c r="D34" s="215"/>
      <c r="E34" s="215"/>
      <c r="F34" s="200"/>
      <c r="G34" s="110"/>
      <c r="H34" s="110"/>
      <c r="I34" s="110"/>
      <c r="J34" s="217"/>
    </row>
    <row r="35" spans="1:10" ht="24" x14ac:dyDescent="0.25">
      <c r="A35" s="212" t="s">
        <v>543</v>
      </c>
      <c r="B35" s="212"/>
      <c r="C35" s="212"/>
      <c r="D35" s="212"/>
      <c r="E35" s="212"/>
      <c r="F35" s="212"/>
      <c r="G35" s="212"/>
      <c r="H35" s="212"/>
      <c r="I35" s="37" t="s">
        <v>285</v>
      </c>
      <c r="J35" s="37"/>
    </row>
    <row r="36" spans="1:10" x14ac:dyDescent="0.25">
      <c r="A36" s="216" t="s">
        <v>270</v>
      </c>
      <c r="B36" s="216"/>
      <c r="C36" s="216"/>
      <c r="D36" s="216"/>
      <c r="E36" s="216"/>
      <c r="F36" s="216"/>
      <c r="G36" s="216"/>
      <c r="H36" s="216"/>
      <c r="I36" s="216"/>
      <c r="J36" s="216"/>
    </row>
    <row r="37" spans="1:10" ht="36" x14ac:dyDescent="0.25">
      <c r="A37" s="38" t="s">
        <v>0</v>
      </c>
      <c r="B37" s="38" t="s">
        <v>256</v>
      </c>
      <c r="C37" s="38" t="s">
        <v>260</v>
      </c>
      <c r="D37" s="38" t="s">
        <v>268</v>
      </c>
      <c r="E37" s="38" t="s">
        <v>271</v>
      </c>
      <c r="F37" s="38" t="s">
        <v>272</v>
      </c>
      <c r="G37" s="38" t="s">
        <v>273</v>
      </c>
      <c r="H37" s="38" t="s">
        <v>262</v>
      </c>
      <c r="I37" s="38" t="s">
        <v>263</v>
      </c>
      <c r="J37" s="38" t="s">
        <v>185</v>
      </c>
    </row>
    <row r="38" spans="1:10" x14ac:dyDescent="0.25">
      <c r="A38" s="38"/>
      <c r="B38" s="38"/>
      <c r="C38" s="38"/>
      <c r="D38" s="38"/>
      <c r="E38" s="38"/>
      <c r="F38" s="38"/>
      <c r="G38" s="38"/>
      <c r="H38" s="38"/>
      <c r="I38" s="38"/>
      <c r="J38" s="217" t="s">
        <v>264</v>
      </c>
    </row>
    <row r="39" spans="1:10" x14ac:dyDescent="0.25">
      <c r="A39" s="38"/>
      <c r="B39" s="38"/>
      <c r="C39" s="38"/>
      <c r="D39" s="38"/>
      <c r="E39" s="38"/>
      <c r="F39" s="38"/>
      <c r="G39" s="38"/>
      <c r="H39" s="38"/>
      <c r="I39" s="38"/>
      <c r="J39" s="217"/>
    </row>
    <row r="40" spans="1:10" x14ac:dyDescent="0.25">
      <c r="A40" s="38"/>
      <c r="B40" s="38"/>
      <c r="C40" s="38"/>
      <c r="D40" s="38"/>
      <c r="E40" s="38"/>
      <c r="F40" s="38"/>
      <c r="G40" s="38"/>
      <c r="H40" s="38"/>
      <c r="I40" s="38"/>
      <c r="J40" s="217"/>
    </row>
    <row r="41" spans="1:10" x14ac:dyDescent="0.25">
      <c r="A41" s="38"/>
      <c r="B41" s="38"/>
      <c r="C41" s="38"/>
      <c r="D41" s="38"/>
      <c r="E41" s="38"/>
      <c r="F41" s="38"/>
      <c r="G41" s="38"/>
      <c r="H41" s="38"/>
      <c r="I41" s="38"/>
      <c r="J41" s="217"/>
    </row>
    <row r="42" spans="1:10" x14ac:dyDescent="0.25">
      <c r="A42" s="38"/>
      <c r="B42" s="38"/>
      <c r="C42" s="38"/>
      <c r="D42" s="38"/>
      <c r="E42" s="38"/>
      <c r="F42" s="38"/>
      <c r="G42" s="38"/>
      <c r="H42" s="38"/>
      <c r="I42" s="38"/>
      <c r="J42" s="217"/>
    </row>
    <row r="43" spans="1:10" ht="24" x14ac:dyDescent="0.25">
      <c r="A43" s="212" t="s">
        <v>369</v>
      </c>
      <c r="B43" s="212"/>
      <c r="C43" s="212"/>
      <c r="D43" s="212"/>
      <c r="E43" s="212"/>
      <c r="F43" s="212"/>
      <c r="G43" s="212"/>
      <c r="H43" s="212"/>
      <c r="I43" s="37" t="s">
        <v>274</v>
      </c>
      <c r="J43" s="37"/>
    </row>
    <row r="44" spans="1:10" x14ac:dyDescent="0.25">
      <c r="A44" s="216" t="s">
        <v>275</v>
      </c>
      <c r="B44" s="216"/>
      <c r="C44" s="216"/>
      <c r="D44" s="216"/>
      <c r="E44" s="216"/>
      <c r="F44" s="216"/>
      <c r="G44" s="216"/>
      <c r="H44" s="216"/>
      <c r="I44" s="216"/>
      <c r="J44" s="216"/>
    </row>
    <row r="45" spans="1:10" ht="60" x14ac:dyDescent="0.25">
      <c r="A45" s="38" t="s">
        <v>0</v>
      </c>
      <c r="B45" s="38" t="s">
        <v>276</v>
      </c>
      <c r="C45" s="38" t="s">
        <v>280</v>
      </c>
      <c r="D45" s="38" t="s">
        <v>281</v>
      </c>
      <c r="E45" s="38" t="s">
        <v>277</v>
      </c>
      <c r="F45" s="38" t="s">
        <v>278</v>
      </c>
      <c r="G45" s="38" t="s">
        <v>279</v>
      </c>
      <c r="H45" s="38" t="s">
        <v>282</v>
      </c>
      <c r="I45" s="38" t="s">
        <v>283</v>
      </c>
      <c r="J45" s="38" t="s">
        <v>185</v>
      </c>
    </row>
    <row r="46" spans="1:10" x14ac:dyDescent="0.25">
      <c r="A46" s="38"/>
      <c r="B46" s="38"/>
      <c r="C46" s="38"/>
      <c r="D46" s="38"/>
      <c r="E46" s="38"/>
      <c r="F46" s="38"/>
      <c r="G46" s="38"/>
      <c r="H46" s="38"/>
      <c r="I46" s="38"/>
      <c r="J46" s="217" t="s">
        <v>284</v>
      </c>
    </row>
    <row r="47" spans="1:10" x14ac:dyDescent="0.25">
      <c r="A47" s="38"/>
      <c r="B47" s="38"/>
      <c r="C47" s="38"/>
      <c r="D47" s="38"/>
      <c r="E47" s="38"/>
      <c r="F47" s="38"/>
      <c r="G47" s="38"/>
      <c r="H47" s="38"/>
      <c r="I47" s="38"/>
      <c r="J47" s="217"/>
    </row>
    <row r="48" spans="1:10" x14ac:dyDescent="0.25">
      <c r="A48" s="38"/>
      <c r="B48" s="38"/>
      <c r="C48" s="38"/>
      <c r="D48" s="38"/>
      <c r="E48" s="38"/>
      <c r="F48" s="38"/>
      <c r="G48" s="38"/>
      <c r="H48" s="38"/>
      <c r="I48" s="38"/>
      <c r="J48" s="217"/>
    </row>
    <row r="49" spans="1:10" x14ac:dyDescent="0.25">
      <c r="A49" s="38"/>
      <c r="B49" s="38"/>
      <c r="C49" s="38"/>
      <c r="D49" s="38"/>
      <c r="E49" s="38"/>
      <c r="F49" s="38"/>
      <c r="G49" s="38"/>
      <c r="H49" s="38"/>
      <c r="I49" s="38"/>
      <c r="J49" s="217"/>
    </row>
    <row r="50" spans="1:10" x14ac:dyDescent="0.25">
      <c r="A50" s="38"/>
      <c r="B50" s="38"/>
      <c r="C50" s="38"/>
      <c r="D50" s="38"/>
      <c r="E50" s="38"/>
      <c r="F50" s="38"/>
      <c r="G50" s="38"/>
      <c r="H50" s="38"/>
      <c r="I50" s="38"/>
      <c r="J50" s="217"/>
    </row>
    <row r="51" spans="1:10" ht="24" x14ac:dyDescent="0.25">
      <c r="A51" s="212" t="s">
        <v>370</v>
      </c>
      <c r="B51" s="212"/>
      <c r="C51" s="212"/>
      <c r="D51" s="212"/>
      <c r="E51" s="212"/>
      <c r="F51" s="212"/>
      <c r="G51" s="212"/>
      <c r="H51" s="212"/>
      <c r="I51" s="37" t="s">
        <v>286</v>
      </c>
      <c r="J51" s="37"/>
    </row>
    <row r="52" spans="1:10" x14ac:dyDescent="0.25">
      <c r="A52" s="216" t="s">
        <v>287</v>
      </c>
      <c r="B52" s="216"/>
      <c r="C52" s="216"/>
      <c r="D52" s="216"/>
      <c r="E52" s="216"/>
      <c r="F52" s="216"/>
      <c r="G52" s="216"/>
      <c r="H52" s="216"/>
      <c r="I52" s="216"/>
      <c r="J52" s="216"/>
    </row>
    <row r="53" spans="1:10" ht="48" x14ac:dyDescent="0.25">
      <c r="A53" s="38" t="s">
        <v>0</v>
      </c>
      <c r="B53" s="38" t="s">
        <v>401</v>
      </c>
      <c r="C53" s="214" t="s">
        <v>288</v>
      </c>
      <c r="D53" s="214"/>
      <c r="E53" s="214"/>
      <c r="F53" s="38" t="s">
        <v>289</v>
      </c>
      <c r="G53" s="38" t="s">
        <v>290</v>
      </c>
      <c r="H53" s="38" t="s">
        <v>292</v>
      </c>
      <c r="I53" s="38" t="s">
        <v>291</v>
      </c>
      <c r="J53" s="38" t="s">
        <v>185</v>
      </c>
    </row>
    <row r="54" spans="1:10" x14ac:dyDescent="0.25">
      <c r="A54" s="38"/>
      <c r="B54" s="38"/>
      <c r="C54" s="214"/>
      <c r="D54" s="214"/>
      <c r="E54" s="214"/>
      <c r="F54" s="38"/>
      <c r="G54" s="38"/>
      <c r="H54" s="38"/>
      <c r="I54" s="38"/>
      <c r="J54" s="217" t="s">
        <v>293</v>
      </c>
    </row>
    <row r="55" spans="1:10" x14ac:dyDescent="0.25">
      <c r="A55" s="38"/>
      <c r="B55" s="38"/>
      <c r="C55" s="214"/>
      <c r="D55" s="214"/>
      <c r="E55" s="214"/>
      <c r="F55" s="38"/>
      <c r="G55" s="38"/>
      <c r="H55" s="38"/>
      <c r="I55" s="38"/>
      <c r="J55" s="217"/>
    </row>
    <row r="56" spans="1:10" x14ac:dyDescent="0.25">
      <c r="A56" s="38"/>
      <c r="B56" s="38"/>
      <c r="C56" s="214"/>
      <c r="D56" s="214"/>
      <c r="E56" s="214"/>
      <c r="F56" s="38"/>
      <c r="G56" s="38"/>
      <c r="H56" s="38"/>
      <c r="I56" s="38"/>
      <c r="J56" s="217"/>
    </row>
    <row r="57" spans="1:10" x14ac:dyDescent="0.25">
      <c r="A57" s="38"/>
      <c r="B57" s="38"/>
      <c r="C57" s="214"/>
      <c r="D57" s="214"/>
      <c r="E57" s="214"/>
      <c r="F57" s="38"/>
      <c r="G57" s="38"/>
      <c r="H57" s="38"/>
      <c r="I57" s="38"/>
      <c r="J57" s="217"/>
    </row>
    <row r="58" spans="1:10" x14ac:dyDescent="0.25">
      <c r="A58" s="38"/>
      <c r="B58" s="38"/>
      <c r="C58" s="214"/>
      <c r="D58" s="214"/>
      <c r="E58" s="214"/>
      <c r="F58" s="38"/>
      <c r="G58" s="38"/>
      <c r="H58" s="38"/>
      <c r="I58" s="38"/>
      <c r="J58" s="217"/>
    </row>
    <row r="59" spans="1:10" x14ac:dyDescent="0.25">
      <c r="A59" s="212" t="s">
        <v>420</v>
      </c>
      <c r="B59" s="212"/>
      <c r="C59" s="212"/>
      <c r="D59" s="212"/>
      <c r="E59" s="212"/>
      <c r="F59" s="212"/>
      <c r="G59" s="212"/>
      <c r="H59" s="212"/>
      <c r="I59" s="37" t="s">
        <v>294</v>
      </c>
      <c r="J59" s="37"/>
    </row>
    <row r="60" spans="1:10" x14ac:dyDescent="0.25">
      <c r="A60" s="216" t="s">
        <v>275</v>
      </c>
      <c r="B60" s="216"/>
      <c r="C60" s="216"/>
      <c r="D60" s="216"/>
      <c r="E60" s="216"/>
      <c r="F60" s="216"/>
      <c r="G60" s="216"/>
      <c r="H60" s="216"/>
      <c r="I60" s="216"/>
      <c r="J60" s="216"/>
    </row>
    <row r="61" spans="1:10" ht="36" x14ac:dyDescent="0.25">
      <c r="A61" s="38" t="s">
        <v>0</v>
      </c>
      <c r="B61" s="38" t="s">
        <v>295</v>
      </c>
      <c r="C61" s="38" t="s">
        <v>289</v>
      </c>
      <c r="D61" s="38" t="s">
        <v>296</v>
      </c>
      <c r="E61" s="38" t="s">
        <v>297</v>
      </c>
      <c r="F61" s="38" t="s">
        <v>298</v>
      </c>
      <c r="G61" s="214" t="s">
        <v>300</v>
      </c>
      <c r="H61" s="214"/>
      <c r="I61" s="38" t="s">
        <v>301</v>
      </c>
      <c r="J61" s="38" t="s">
        <v>185</v>
      </c>
    </row>
    <row r="62" spans="1:10" x14ac:dyDescent="0.25">
      <c r="A62" s="38"/>
      <c r="B62" s="38"/>
      <c r="C62" s="38"/>
      <c r="D62" s="38"/>
      <c r="E62" s="38"/>
      <c r="F62" s="38"/>
      <c r="G62" s="214"/>
      <c r="H62" s="214"/>
      <c r="I62" s="38"/>
      <c r="J62" s="217" t="s">
        <v>299</v>
      </c>
    </row>
    <row r="63" spans="1:10" x14ac:dyDescent="0.25">
      <c r="A63" s="38"/>
      <c r="B63" s="38"/>
      <c r="C63" s="38"/>
      <c r="D63" s="38"/>
      <c r="E63" s="38"/>
      <c r="F63" s="38"/>
      <c r="G63" s="214"/>
      <c r="H63" s="214"/>
      <c r="I63" s="38"/>
      <c r="J63" s="217"/>
    </row>
    <row r="64" spans="1:10" x14ac:dyDescent="0.25">
      <c r="A64" s="38"/>
      <c r="B64" s="38"/>
      <c r="C64" s="38"/>
      <c r="D64" s="38"/>
      <c r="E64" s="38"/>
      <c r="F64" s="38"/>
      <c r="G64" s="214"/>
      <c r="H64" s="214"/>
      <c r="I64" s="38"/>
      <c r="J64" s="217"/>
    </row>
    <row r="65" spans="1:10" x14ac:dyDescent="0.25">
      <c r="A65" s="38"/>
      <c r="B65" s="38"/>
      <c r="C65" s="38"/>
      <c r="D65" s="38"/>
      <c r="E65" s="38"/>
      <c r="F65" s="38"/>
      <c r="G65" s="214"/>
      <c r="H65" s="214"/>
      <c r="I65" s="38"/>
      <c r="J65" s="217"/>
    </row>
    <row r="66" spans="1:10" x14ac:dyDescent="0.25">
      <c r="A66" s="38"/>
      <c r="B66" s="38"/>
      <c r="C66" s="38"/>
      <c r="D66" s="38"/>
      <c r="E66" s="38"/>
      <c r="F66" s="38"/>
      <c r="G66" s="214"/>
      <c r="H66" s="214"/>
      <c r="I66" s="38"/>
      <c r="J66" s="217"/>
    </row>
    <row r="67" spans="1:10" ht="24" x14ac:dyDescent="0.25">
      <c r="A67" s="212" t="s">
        <v>403</v>
      </c>
      <c r="B67" s="212"/>
      <c r="C67" s="212"/>
      <c r="D67" s="212"/>
      <c r="E67" s="212"/>
      <c r="F67" s="212"/>
      <c r="G67" s="212"/>
      <c r="H67" s="212"/>
      <c r="I67" s="37" t="s">
        <v>302</v>
      </c>
      <c r="J67" s="37"/>
    </row>
    <row r="68" spans="1:10" x14ac:dyDescent="0.25">
      <c r="A68" s="216" t="s">
        <v>303</v>
      </c>
      <c r="B68" s="216"/>
      <c r="C68" s="216"/>
      <c r="D68" s="216"/>
      <c r="E68" s="216"/>
      <c r="F68" s="216"/>
      <c r="G68" s="216"/>
      <c r="H68" s="216"/>
      <c r="I68" s="216"/>
      <c r="J68" s="216"/>
    </row>
    <row r="69" spans="1:10" ht="36" customHeight="1" x14ac:dyDescent="0.25">
      <c r="A69" s="38" t="s">
        <v>0</v>
      </c>
      <c r="B69" s="38" t="s">
        <v>304</v>
      </c>
      <c r="C69" s="214" t="s">
        <v>305</v>
      </c>
      <c r="D69" s="214"/>
      <c r="E69" s="214"/>
      <c r="F69" s="214"/>
      <c r="G69" s="199" t="s">
        <v>306</v>
      </c>
      <c r="H69" s="215"/>
      <c r="I69" s="200"/>
      <c r="J69" s="38" t="s">
        <v>185</v>
      </c>
    </row>
    <row r="70" spans="1:10" x14ac:dyDescent="0.25">
      <c r="A70" s="38"/>
      <c r="B70" s="38"/>
      <c r="C70" s="214"/>
      <c r="D70" s="214"/>
      <c r="E70" s="214"/>
      <c r="F70" s="214"/>
      <c r="G70" s="199"/>
      <c r="H70" s="215"/>
      <c r="I70" s="200"/>
      <c r="J70" s="217" t="s">
        <v>307</v>
      </c>
    </row>
    <row r="71" spans="1:10" x14ac:dyDescent="0.25">
      <c r="A71" s="38"/>
      <c r="B71" s="38"/>
      <c r="C71" s="214"/>
      <c r="D71" s="214"/>
      <c r="E71" s="214"/>
      <c r="F71" s="214"/>
      <c r="G71" s="199"/>
      <c r="H71" s="215"/>
      <c r="I71" s="200"/>
      <c r="J71" s="217"/>
    </row>
    <row r="72" spans="1:10" x14ac:dyDescent="0.25">
      <c r="A72" s="38"/>
      <c r="B72" s="38"/>
      <c r="C72" s="214"/>
      <c r="D72" s="214"/>
      <c r="E72" s="214"/>
      <c r="F72" s="214"/>
      <c r="G72" s="199"/>
      <c r="H72" s="215"/>
      <c r="I72" s="200"/>
      <c r="J72" s="217"/>
    </row>
    <row r="73" spans="1:10" x14ac:dyDescent="0.25">
      <c r="A73" s="38"/>
      <c r="B73" s="38"/>
      <c r="C73" s="214"/>
      <c r="D73" s="214"/>
      <c r="E73" s="214"/>
      <c r="F73" s="214"/>
      <c r="G73" s="199"/>
      <c r="H73" s="215"/>
      <c r="I73" s="200"/>
      <c r="J73" s="217"/>
    </row>
    <row r="74" spans="1:10" x14ac:dyDescent="0.25">
      <c r="A74" s="38"/>
      <c r="B74" s="38"/>
      <c r="C74" s="214"/>
      <c r="D74" s="214"/>
      <c r="E74" s="214"/>
      <c r="F74" s="214"/>
      <c r="G74" s="199"/>
      <c r="H74" s="215"/>
      <c r="I74" s="200"/>
      <c r="J74" s="217"/>
    </row>
  </sheetData>
  <mergeCells count="59">
    <mergeCell ref="B29:F29"/>
    <mergeCell ref="B30:F30"/>
    <mergeCell ref="B31:F31"/>
    <mergeCell ref="B32:F32"/>
    <mergeCell ref="B33:F33"/>
    <mergeCell ref="B34:F34"/>
    <mergeCell ref="A35:H35"/>
    <mergeCell ref="A36:J36"/>
    <mergeCell ref="A2:J2"/>
    <mergeCell ref="A3:H3"/>
    <mergeCell ref="A4:J4"/>
    <mergeCell ref="J6:J10"/>
    <mergeCell ref="A11:H11"/>
    <mergeCell ref="A27:H27"/>
    <mergeCell ref="A28:J28"/>
    <mergeCell ref="J30:J34"/>
    <mergeCell ref="C58:E58"/>
    <mergeCell ref="G61:H61"/>
    <mergeCell ref="G65:H65"/>
    <mergeCell ref="G66:H66"/>
    <mergeCell ref="A12:J12"/>
    <mergeCell ref="A19:H19"/>
    <mergeCell ref="A51:H51"/>
    <mergeCell ref="C53:E53"/>
    <mergeCell ref="J38:J42"/>
    <mergeCell ref="A43:H43"/>
    <mergeCell ref="A44:J44"/>
    <mergeCell ref="J46:J50"/>
    <mergeCell ref="A52:J52"/>
    <mergeCell ref="J14:J18"/>
    <mergeCell ref="A20:J20"/>
    <mergeCell ref="J22:J26"/>
    <mergeCell ref="A67:H67"/>
    <mergeCell ref="A68:J68"/>
    <mergeCell ref="G62:H62"/>
    <mergeCell ref="A1:J1"/>
    <mergeCell ref="C71:F71"/>
    <mergeCell ref="J70:J74"/>
    <mergeCell ref="G63:H63"/>
    <mergeCell ref="G64:H64"/>
    <mergeCell ref="J54:J58"/>
    <mergeCell ref="A59:H59"/>
    <mergeCell ref="A60:J60"/>
    <mergeCell ref="J62:J66"/>
    <mergeCell ref="C54:E54"/>
    <mergeCell ref="C55:E55"/>
    <mergeCell ref="C56:E56"/>
    <mergeCell ref="C57:E57"/>
    <mergeCell ref="C72:F72"/>
    <mergeCell ref="C73:F73"/>
    <mergeCell ref="C74:F74"/>
    <mergeCell ref="G69:I69"/>
    <mergeCell ref="G70:I70"/>
    <mergeCell ref="G71:I71"/>
    <mergeCell ref="G72:I72"/>
    <mergeCell ref="G73:I73"/>
    <mergeCell ref="G74:I74"/>
    <mergeCell ref="C69:F69"/>
    <mergeCell ref="C70:F7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3"/>
  <sheetViews>
    <sheetView zoomScaleNormal="100" workbookViewId="0">
      <selection activeCell="I13" sqref="I13"/>
    </sheetView>
  </sheetViews>
  <sheetFormatPr defaultRowHeight="12" x14ac:dyDescent="0.25"/>
  <cols>
    <col min="1" max="1" width="6.85546875" style="36" bestFit="1" customWidth="1"/>
    <col min="2" max="10" width="15.7109375" style="36" customWidth="1"/>
    <col min="11" max="16384" width="9.140625" style="36"/>
  </cols>
  <sheetData>
    <row r="1" spans="1:10" ht="15" x14ac:dyDescent="0.25">
      <c r="A1" s="201" t="s">
        <v>371</v>
      </c>
      <c r="B1" s="202"/>
      <c r="C1" s="202"/>
      <c r="D1" s="202"/>
      <c r="E1" s="202"/>
      <c r="F1" s="202"/>
      <c r="G1" s="202"/>
      <c r="H1" s="202"/>
      <c r="I1" s="202"/>
      <c r="J1" s="202"/>
    </row>
    <row r="2" spans="1:10" x14ac:dyDescent="0.25">
      <c r="A2" s="213" t="s">
        <v>308</v>
      </c>
      <c r="B2" s="213"/>
      <c r="C2" s="213"/>
      <c r="D2" s="213"/>
      <c r="E2" s="213"/>
      <c r="F2" s="213"/>
      <c r="G2" s="213"/>
      <c r="H2" s="213"/>
      <c r="I2" s="213"/>
      <c r="J2" s="213"/>
    </row>
    <row r="3" spans="1:10" ht="36" customHeight="1" x14ac:dyDescent="0.25">
      <c r="A3" s="203" t="s">
        <v>372</v>
      </c>
      <c r="B3" s="204"/>
      <c r="C3" s="204"/>
      <c r="D3" s="204"/>
      <c r="E3" s="204"/>
      <c r="F3" s="205"/>
      <c r="G3" s="37" t="s">
        <v>310</v>
      </c>
      <c r="H3" s="39"/>
      <c r="I3" s="37" t="s">
        <v>311</v>
      </c>
      <c r="J3" s="37"/>
    </row>
    <row r="4" spans="1:10" x14ac:dyDescent="0.25">
      <c r="A4" s="216" t="s">
        <v>309</v>
      </c>
      <c r="B4" s="216"/>
      <c r="C4" s="216"/>
      <c r="D4" s="216"/>
      <c r="E4" s="216"/>
      <c r="F4" s="216"/>
      <c r="G4" s="216"/>
      <c r="H4" s="216"/>
      <c r="I4" s="216"/>
      <c r="J4" s="216"/>
    </row>
    <row r="5" spans="1:10" ht="24" x14ac:dyDescent="0.25">
      <c r="A5" s="38" t="s">
        <v>0</v>
      </c>
      <c r="B5" s="214" t="s">
        <v>404</v>
      </c>
      <c r="C5" s="214"/>
      <c r="D5" s="214"/>
      <c r="E5" s="214" t="s">
        <v>405</v>
      </c>
      <c r="F5" s="214"/>
      <c r="G5" s="214"/>
      <c r="H5" s="214" t="s">
        <v>313</v>
      </c>
      <c r="I5" s="214"/>
      <c r="J5" s="38" t="s">
        <v>185</v>
      </c>
    </row>
    <row r="6" spans="1:10" x14ac:dyDescent="0.25">
      <c r="A6" s="38"/>
      <c r="B6" s="214"/>
      <c r="C6" s="214"/>
      <c r="D6" s="214"/>
      <c r="E6" s="214"/>
      <c r="F6" s="214"/>
      <c r="G6" s="214"/>
      <c r="H6" s="214"/>
      <c r="I6" s="214"/>
      <c r="J6" s="217" t="s">
        <v>315</v>
      </c>
    </row>
    <row r="7" spans="1:10" x14ac:dyDescent="0.25">
      <c r="A7" s="38"/>
      <c r="B7" s="214"/>
      <c r="C7" s="214"/>
      <c r="D7" s="214"/>
      <c r="E7" s="214"/>
      <c r="F7" s="214"/>
      <c r="G7" s="214"/>
      <c r="H7" s="214"/>
      <c r="I7" s="214"/>
      <c r="J7" s="217"/>
    </row>
    <row r="8" spans="1:10" x14ac:dyDescent="0.25">
      <c r="A8" s="38"/>
      <c r="B8" s="214"/>
      <c r="C8" s="214"/>
      <c r="D8" s="214"/>
      <c r="E8" s="214"/>
      <c r="F8" s="214"/>
      <c r="G8" s="214"/>
      <c r="H8" s="214"/>
      <c r="I8" s="214"/>
      <c r="J8" s="217"/>
    </row>
    <row r="9" spans="1:10" x14ac:dyDescent="0.25">
      <c r="A9" s="38"/>
      <c r="B9" s="214"/>
      <c r="C9" s="214"/>
      <c r="D9" s="214"/>
      <c r="E9" s="214"/>
      <c r="F9" s="214"/>
      <c r="G9" s="214"/>
      <c r="H9" s="214"/>
      <c r="I9" s="214"/>
      <c r="J9" s="217"/>
    </row>
    <row r="10" spans="1:10" x14ac:dyDescent="0.25">
      <c r="A10" s="38"/>
      <c r="B10" s="214"/>
      <c r="C10" s="214"/>
      <c r="D10" s="214"/>
      <c r="E10" s="214"/>
      <c r="F10" s="214"/>
      <c r="G10" s="214"/>
      <c r="H10" s="214"/>
      <c r="I10" s="214"/>
      <c r="J10" s="217"/>
    </row>
    <row r="11" spans="1:10" ht="36" customHeight="1" x14ac:dyDescent="0.25">
      <c r="A11" s="212" t="s">
        <v>408</v>
      </c>
      <c r="B11" s="212"/>
      <c r="C11" s="212"/>
      <c r="D11" s="212"/>
      <c r="E11" s="37" t="s">
        <v>409</v>
      </c>
      <c r="F11" s="39"/>
      <c r="G11" s="37" t="s">
        <v>312</v>
      </c>
      <c r="H11" s="39"/>
      <c r="I11" s="37" t="s">
        <v>410</v>
      </c>
      <c r="J11" s="37"/>
    </row>
    <row r="12" spans="1:10" x14ac:dyDescent="0.25">
      <c r="A12" s="216" t="s">
        <v>314</v>
      </c>
      <c r="B12" s="216"/>
      <c r="C12" s="216"/>
      <c r="D12" s="216"/>
      <c r="E12" s="216"/>
      <c r="F12" s="216"/>
      <c r="G12" s="216"/>
      <c r="H12" s="216"/>
      <c r="I12" s="216"/>
      <c r="J12" s="216"/>
    </row>
    <row r="13" spans="1:10" ht="60" x14ac:dyDescent="0.25">
      <c r="A13" s="38" t="s">
        <v>0</v>
      </c>
      <c r="B13" s="38" t="s">
        <v>316</v>
      </c>
      <c r="C13" s="199" t="s">
        <v>318</v>
      </c>
      <c r="D13" s="200"/>
      <c r="E13" s="72" t="s">
        <v>317</v>
      </c>
      <c r="F13" s="72" t="s">
        <v>406</v>
      </c>
      <c r="G13" s="38" t="s">
        <v>407</v>
      </c>
      <c r="H13" s="38" t="s">
        <v>319</v>
      </c>
      <c r="I13" s="38" t="s">
        <v>320</v>
      </c>
      <c r="J13" s="38" t="s">
        <v>185</v>
      </c>
    </row>
    <row r="14" spans="1:10" ht="15" customHeight="1" x14ac:dyDescent="0.25">
      <c r="A14" s="38"/>
      <c r="B14" s="38"/>
      <c r="C14" s="199"/>
      <c r="D14" s="200"/>
      <c r="E14" s="38"/>
      <c r="F14" s="38"/>
      <c r="G14" s="38"/>
      <c r="H14" s="38"/>
      <c r="I14" s="38"/>
      <c r="J14" s="209" t="s">
        <v>321</v>
      </c>
    </row>
    <row r="15" spans="1:10" x14ac:dyDescent="0.25">
      <c r="A15" s="38"/>
      <c r="B15" s="38"/>
      <c r="C15" s="199"/>
      <c r="D15" s="200"/>
      <c r="E15" s="38"/>
      <c r="F15" s="38"/>
      <c r="G15" s="38"/>
      <c r="H15" s="38"/>
      <c r="I15" s="38"/>
      <c r="J15" s="210"/>
    </row>
    <row r="16" spans="1:10" x14ac:dyDescent="0.25">
      <c r="A16" s="38"/>
      <c r="B16" s="38"/>
      <c r="C16" s="199"/>
      <c r="D16" s="200"/>
      <c r="E16" s="38"/>
      <c r="F16" s="38"/>
      <c r="G16" s="38"/>
      <c r="H16" s="38"/>
      <c r="I16" s="38"/>
      <c r="J16" s="210"/>
    </row>
    <row r="17" spans="1:10" x14ac:dyDescent="0.25">
      <c r="A17" s="38"/>
      <c r="B17" s="38"/>
      <c r="C17" s="199"/>
      <c r="D17" s="200"/>
      <c r="E17" s="38"/>
      <c r="F17" s="38"/>
      <c r="G17" s="38"/>
      <c r="H17" s="38"/>
      <c r="I17" s="38"/>
      <c r="J17" s="210"/>
    </row>
    <row r="18" spans="1:10" x14ac:dyDescent="0.25">
      <c r="A18" s="38"/>
      <c r="B18" s="38"/>
      <c r="C18" s="199"/>
      <c r="D18" s="200"/>
      <c r="E18" s="38"/>
      <c r="F18" s="38"/>
      <c r="G18" s="38"/>
      <c r="H18" s="38"/>
      <c r="I18" s="38"/>
      <c r="J18" s="210"/>
    </row>
    <row r="19" spans="1:10" ht="12" customHeight="1" x14ac:dyDescent="0.25">
      <c r="A19" s="38"/>
      <c r="B19" s="38"/>
      <c r="C19" s="199"/>
      <c r="D19" s="200"/>
      <c r="E19" s="38"/>
      <c r="F19" s="38"/>
      <c r="G19" s="38"/>
      <c r="H19" s="38"/>
      <c r="I19" s="38"/>
      <c r="J19" s="210"/>
    </row>
    <row r="20" spans="1:10" x14ac:dyDescent="0.25">
      <c r="A20" s="38"/>
      <c r="B20" s="38"/>
      <c r="C20" s="199"/>
      <c r="D20" s="200"/>
      <c r="E20" s="38"/>
      <c r="F20" s="38"/>
      <c r="G20" s="38"/>
      <c r="H20" s="38"/>
      <c r="I20" s="38"/>
      <c r="J20" s="210"/>
    </row>
    <row r="21" spans="1:10" x14ac:dyDescent="0.25">
      <c r="A21" s="38"/>
      <c r="B21" s="38"/>
      <c r="C21" s="199"/>
      <c r="D21" s="200"/>
      <c r="E21" s="38"/>
      <c r="F21" s="38"/>
      <c r="G21" s="38"/>
      <c r="H21" s="38"/>
      <c r="I21" s="38"/>
      <c r="J21" s="210"/>
    </row>
    <row r="22" spans="1:10" x14ac:dyDescent="0.25">
      <c r="A22" s="38"/>
      <c r="B22" s="38"/>
      <c r="C22" s="199"/>
      <c r="D22" s="200"/>
      <c r="E22" s="38"/>
      <c r="F22" s="38"/>
      <c r="G22" s="38"/>
      <c r="H22" s="38"/>
      <c r="I22" s="38"/>
      <c r="J22" s="210"/>
    </row>
    <row r="23" spans="1:10" x14ac:dyDescent="0.25">
      <c r="A23" s="38"/>
      <c r="B23" s="38"/>
      <c r="C23" s="199"/>
      <c r="D23" s="200"/>
      <c r="E23" s="38"/>
      <c r="F23" s="38"/>
      <c r="G23" s="38"/>
      <c r="H23" s="38"/>
      <c r="I23" s="38"/>
      <c r="J23" s="211"/>
    </row>
  </sheetData>
  <mergeCells count="37">
    <mergeCell ref="B7:D7"/>
    <mergeCell ref="B8:D8"/>
    <mergeCell ref="H8:I8"/>
    <mergeCell ref="H9:I9"/>
    <mergeCell ref="H10:I10"/>
    <mergeCell ref="A1:J1"/>
    <mergeCell ref="A12:J12"/>
    <mergeCell ref="E5:G5"/>
    <mergeCell ref="H5:I5"/>
    <mergeCell ref="E6:G6"/>
    <mergeCell ref="E7:G7"/>
    <mergeCell ref="E8:G8"/>
    <mergeCell ref="E9:G9"/>
    <mergeCell ref="E10:G10"/>
    <mergeCell ref="H6:I6"/>
    <mergeCell ref="H7:I7"/>
    <mergeCell ref="B9:D9"/>
    <mergeCell ref="A2:J2"/>
    <mergeCell ref="A4:J4"/>
    <mergeCell ref="J6:J10"/>
    <mergeCell ref="B10:D10"/>
    <mergeCell ref="J14:J23"/>
    <mergeCell ref="A11:D11"/>
    <mergeCell ref="A3:F3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B5:D5"/>
    <mergeCell ref="B6:D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2"/>
  <sheetViews>
    <sheetView zoomScaleNormal="100" workbookViewId="0">
      <selection activeCell="I5" sqref="I5"/>
    </sheetView>
  </sheetViews>
  <sheetFormatPr defaultRowHeight="12" x14ac:dyDescent="0.25"/>
  <cols>
    <col min="1" max="1" width="6.85546875" style="36" bestFit="1" customWidth="1"/>
    <col min="2" max="10" width="15.7109375" style="36" customWidth="1"/>
    <col min="11" max="16384" width="9.140625" style="36"/>
  </cols>
  <sheetData>
    <row r="1" spans="1:10" ht="15" x14ac:dyDescent="0.25">
      <c r="A1" s="201" t="s">
        <v>421</v>
      </c>
      <c r="B1" s="202"/>
      <c r="C1" s="202"/>
      <c r="D1" s="202"/>
      <c r="E1" s="202"/>
      <c r="F1" s="202"/>
      <c r="G1" s="202"/>
      <c r="H1" s="202"/>
      <c r="I1" s="202"/>
      <c r="J1" s="202"/>
    </row>
    <row r="2" spans="1:10" x14ac:dyDescent="0.25">
      <c r="A2" s="213" t="s">
        <v>422</v>
      </c>
      <c r="B2" s="213"/>
      <c r="C2" s="213"/>
      <c r="D2" s="213"/>
      <c r="E2" s="213"/>
      <c r="F2" s="213"/>
      <c r="G2" s="213"/>
      <c r="H2" s="213"/>
      <c r="I2" s="213"/>
      <c r="J2" s="213"/>
    </row>
    <row r="3" spans="1:10" ht="24" customHeight="1" x14ac:dyDescent="0.25">
      <c r="A3" s="218" t="s">
        <v>423</v>
      </c>
      <c r="B3" s="219"/>
      <c r="C3" s="219"/>
      <c r="D3" s="219"/>
      <c r="E3" s="219"/>
      <c r="F3" s="219"/>
      <c r="G3" s="219"/>
      <c r="H3" s="220"/>
      <c r="I3" s="37" t="s">
        <v>424</v>
      </c>
      <c r="J3" s="39"/>
    </row>
    <row r="4" spans="1:10" x14ac:dyDescent="0.25">
      <c r="A4" s="216" t="s">
        <v>425</v>
      </c>
      <c r="B4" s="216"/>
      <c r="C4" s="216"/>
      <c r="D4" s="216"/>
      <c r="E4" s="216"/>
      <c r="F4" s="216"/>
      <c r="G4" s="216"/>
      <c r="H4" s="216"/>
      <c r="I4" s="216"/>
      <c r="J4" s="216"/>
    </row>
    <row r="5" spans="1:10" ht="24" x14ac:dyDescent="0.25">
      <c r="A5" s="107" t="s">
        <v>0</v>
      </c>
      <c r="B5" s="214" t="s">
        <v>426</v>
      </c>
      <c r="C5" s="214"/>
      <c r="D5" s="107" t="s">
        <v>427</v>
      </c>
      <c r="E5" s="107" t="s">
        <v>428</v>
      </c>
      <c r="F5" s="214" t="s">
        <v>429</v>
      </c>
      <c r="G5" s="214"/>
      <c r="H5" s="107" t="s">
        <v>430</v>
      </c>
      <c r="I5" s="107" t="s">
        <v>322</v>
      </c>
      <c r="J5" s="107" t="s">
        <v>185</v>
      </c>
    </row>
    <row r="6" spans="1:10" x14ac:dyDescent="0.25">
      <c r="A6" s="107"/>
      <c r="B6" s="214"/>
      <c r="C6" s="214"/>
      <c r="D6" s="107"/>
      <c r="E6" s="107"/>
      <c r="F6" s="214"/>
      <c r="G6" s="214"/>
      <c r="H6" s="107"/>
      <c r="I6" s="107"/>
      <c r="J6" s="217" t="s">
        <v>431</v>
      </c>
    </row>
    <row r="7" spans="1:10" x14ac:dyDescent="0.25">
      <c r="A7" s="107"/>
      <c r="B7" s="214"/>
      <c r="C7" s="214"/>
      <c r="D7" s="107"/>
      <c r="E7" s="107"/>
      <c r="F7" s="214"/>
      <c r="G7" s="214"/>
      <c r="H7" s="107"/>
      <c r="I7" s="107"/>
      <c r="J7" s="217"/>
    </row>
    <row r="8" spans="1:10" x14ac:dyDescent="0.25">
      <c r="A8" s="107"/>
      <c r="B8" s="214"/>
      <c r="C8" s="214"/>
      <c r="D8" s="107"/>
      <c r="E8" s="107"/>
      <c r="F8" s="214"/>
      <c r="G8" s="214"/>
      <c r="H8" s="107"/>
      <c r="I8" s="107"/>
      <c r="J8" s="217"/>
    </row>
    <row r="9" spans="1:10" x14ac:dyDescent="0.25">
      <c r="A9" s="107"/>
      <c r="B9" s="214"/>
      <c r="C9" s="214"/>
      <c r="D9" s="107"/>
      <c r="E9" s="107"/>
      <c r="F9" s="214"/>
      <c r="G9" s="214"/>
      <c r="H9" s="107"/>
      <c r="I9" s="107"/>
      <c r="J9" s="217"/>
    </row>
    <row r="10" spans="1:10" x14ac:dyDescent="0.25">
      <c r="A10" s="107"/>
      <c r="B10" s="214"/>
      <c r="C10" s="214"/>
      <c r="D10" s="107"/>
      <c r="E10" s="107"/>
      <c r="F10" s="214"/>
      <c r="G10" s="214"/>
      <c r="H10" s="107"/>
      <c r="I10" s="107"/>
      <c r="J10" s="217"/>
    </row>
    <row r="11" spans="1:10" ht="24" customHeight="1" x14ac:dyDescent="0.25">
      <c r="A11" s="212" t="s">
        <v>453</v>
      </c>
      <c r="B11" s="212"/>
      <c r="C11" s="212"/>
      <c r="D11" s="212"/>
      <c r="E11" s="212"/>
      <c r="F11" s="212"/>
      <c r="G11" s="212"/>
      <c r="H11" s="212"/>
      <c r="I11" s="37" t="s">
        <v>432</v>
      </c>
      <c r="J11" s="37"/>
    </row>
    <row r="12" spans="1:10" x14ac:dyDescent="0.25">
      <c r="A12" s="216" t="s">
        <v>433</v>
      </c>
      <c r="B12" s="216"/>
      <c r="C12" s="216"/>
      <c r="D12" s="216"/>
      <c r="E12" s="216"/>
      <c r="F12" s="216"/>
      <c r="G12" s="216"/>
      <c r="H12" s="216"/>
      <c r="I12" s="216"/>
      <c r="J12" s="216"/>
    </row>
    <row r="13" spans="1:10" ht="48" customHeight="1" x14ac:dyDescent="0.25">
      <c r="A13" s="107" t="s">
        <v>0</v>
      </c>
      <c r="B13" s="107" t="s">
        <v>434</v>
      </c>
      <c r="C13" s="107" t="s">
        <v>194</v>
      </c>
      <c r="D13" s="107" t="s">
        <v>435</v>
      </c>
      <c r="E13" s="107" t="s">
        <v>436</v>
      </c>
      <c r="F13" s="107" t="s">
        <v>437</v>
      </c>
      <c r="G13" s="107" t="s">
        <v>458</v>
      </c>
      <c r="H13" s="107" t="s">
        <v>457</v>
      </c>
      <c r="I13" s="107" t="s">
        <v>438</v>
      </c>
      <c r="J13" s="107" t="s">
        <v>185</v>
      </c>
    </row>
    <row r="14" spans="1:10" x14ac:dyDescent="0.25">
      <c r="A14" s="107"/>
      <c r="B14" s="107"/>
      <c r="C14" s="107"/>
      <c r="D14" s="107"/>
      <c r="E14" s="107"/>
      <c r="F14" s="40"/>
      <c r="G14" s="40"/>
      <c r="H14" s="40"/>
      <c r="I14" s="107"/>
      <c r="J14" s="217" t="s">
        <v>439</v>
      </c>
    </row>
    <row r="15" spans="1:10" x14ac:dyDescent="0.25">
      <c r="A15" s="107"/>
      <c r="B15" s="107"/>
      <c r="C15" s="107"/>
      <c r="D15" s="107"/>
      <c r="E15" s="107"/>
      <c r="F15" s="40"/>
      <c r="G15" s="40"/>
      <c r="H15" s="40"/>
      <c r="I15" s="107"/>
      <c r="J15" s="217"/>
    </row>
    <row r="16" spans="1:10" x14ac:dyDescent="0.25">
      <c r="A16" s="107"/>
      <c r="B16" s="107"/>
      <c r="C16" s="107"/>
      <c r="D16" s="107"/>
      <c r="E16" s="107"/>
      <c r="F16" s="40"/>
      <c r="G16" s="40"/>
      <c r="H16" s="40"/>
      <c r="I16" s="107"/>
      <c r="J16" s="217"/>
    </row>
    <row r="17" spans="1:10" x14ac:dyDescent="0.25">
      <c r="A17" s="107"/>
      <c r="B17" s="107"/>
      <c r="C17" s="107"/>
      <c r="D17" s="107"/>
      <c r="E17" s="107"/>
      <c r="F17" s="40"/>
      <c r="G17" s="40"/>
      <c r="H17" s="40"/>
      <c r="I17" s="107"/>
      <c r="J17" s="217"/>
    </row>
    <row r="18" spans="1:10" x14ac:dyDescent="0.25">
      <c r="A18" s="107"/>
      <c r="B18" s="107"/>
      <c r="C18" s="107"/>
      <c r="D18" s="107"/>
      <c r="E18" s="107"/>
      <c r="F18" s="40"/>
      <c r="G18" s="40"/>
      <c r="H18" s="40"/>
      <c r="I18" s="107"/>
      <c r="J18" s="217"/>
    </row>
    <row r="19" spans="1:10" ht="24" customHeight="1" x14ac:dyDescent="0.25">
      <c r="A19" s="212" t="s">
        <v>454</v>
      </c>
      <c r="B19" s="212"/>
      <c r="C19" s="212"/>
      <c r="D19" s="212"/>
      <c r="E19" s="212"/>
      <c r="F19" s="212"/>
      <c r="G19" s="212"/>
      <c r="H19" s="212"/>
      <c r="I19" s="37" t="s">
        <v>432</v>
      </c>
      <c r="J19" s="37"/>
    </row>
    <row r="20" spans="1:10" x14ac:dyDescent="0.25">
      <c r="A20" s="216" t="s">
        <v>433</v>
      </c>
      <c r="B20" s="216"/>
      <c r="C20" s="216"/>
      <c r="D20" s="216"/>
      <c r="E20" s="216"/>
      <c r="F20" s="216"/>
      <c r="G20" s="216"/>
      <c r="H20" s="216"/>
      <c r="I20" s="216"/>
      <c r="J20" s="216"/>
    </row>
    <row r="21" spans="1:10" ht="48" customHeight="1" x14ac:dyDescent="0.25">
      <c r="A21" s="107" t="s">
        <v>0</v>
      </c>
      <c r="B21" s="107" t="s">
        <v>434</v>
      </c>
      <c r="C21" s="107" t="s">
        <v>194</v>
      </c>
      <c r="D21" s="107" t="s">
        <v>435</v>
      </c>
      <c r="E21" s="107" t="s">
        <v>436</v>
      </c>
      <c r="F21" s="40" t="s">
        <v>437</v>
      </c>
      <c r="G21" s="107" t="s">
        <v>458</v>
      </c>
      <c r="H21" s="107" t="s">
        <v>457</v>
      </c>
      <c r="I21" s="107" t="s">
        <v>438</v>
      </c>
      <c r="J21" s="107" t="s">
        <v>185</v>
      </c>
    </row>
    <row r="22" spans="1:10" x14ac:dyDescent="0.25">
      <c r="A22" s="107"/>
      <c r="B22" s="107"/>
      <c r="C22" s="107"/>
      <c r="D22" s="107"/>
      <c r="E22" s="107"/>
      <c r="F22" s="40"/>
      <c r="G22" s="40"/>
      <c r="H22" s="40"/>
      <c r="I22" s="107"/>
      <c r="J22" s="217" t="s">
        <v>439</v>
      </c>
    </row>
    <row r="23" spans="1:10" x14ac:dyDescent="0.25">
      <c r="A23" s="107"/>
      <c r="B23" s="107"/>
      <c r="C23" s="107"/>
      <c r="D23" s="107"/>
      <c r="E23" s="107"/>
      <c r="F23" s="40"/>
      <c r="G23" s="40"/>
      <c r="H23" s="40"/>
      <c r="I23" s="107"/>
      <c r="J23" s="217"/>
    </row>
    <row r="24" spans="1:10" x14ac:dyDescent="0.25">
      <c r="A24" s="107"/>
      <c r="B24" s="107"/>
      <c r="C24" s="107"/>
      <c r="D24" s="107"/>
      <c r="E24" s="107"/>
      <c r="F24" s="40"/>
      <c r="G24" s="40"/>
      <c r="H24" s="40"/>
      <c r="I24" s="107"/>
      <c r="J24" s="217"/>
    </row>
    <row r="25" spans="1:10" x14ac:dyDescent="0.25">
      <c r="A25" s="107"/>
      <c r="B25" s="107"/>
      <c r="C25" s="107"/>
      <c r="D25" s="107"/>
      <c r="E25" s="107"/>
      <c r="F25" s="40"/>
      <c r="G25" s="40"/>
      <c r="H25" s="40"/>
      <c r="I25" s="107"/>
      <c r="J25" s="217"/>
    </row>
    <row r="26" spans="1:10" x14ac:dyDescent="0.25">
      <c r="A26" s="107"/>
      <c r="B26" s="107"/>
      <c r="C26" s="107"/>
      <c r="D26" s="107"/>
      <c r="E26" s="107"/>
      <c r="F26" s="40"/>
      <c r="G26" s="40"/>
      <c r="H26" s="40"/>
      <c r="I26" s="107"/>
      <c r="J26" s="217"/>
    </row>
    <row r="27" spans="1:10" ht="36" customHeight="1" x14ac:dyDescent="0.25">
      <c r="A27" s="212" t="s">
        <v>455</v>
      </c>
      <c r="B27" s="212"/>
      <c r="C27" s="212"/>
      <c r="D27" s="212"/>
      <c r="E27" s="212"/>
      <c r="F27" s="212"/>
      <c r="G27" s="212"/>
      <c r="H27" s="212"/>
      <c r="I27" s="37" t="s">
        <v>432</v>
      </c>
      <c r="J27" s="37"/>
    </row>
    <row r="28" spans="1:10" ht="12" customHeight="1" x14ac:dyDescent="0.25">
      <c r="A28" s="216" t="s">
        <v>433</v>
      </c>
      <c r="B28" s="216"/>
      <c r="C28" s="216"/>
      <c r="D28" s="216"/>
      <c r="E28" s="216"/>
      <c r="F28" s="216"/>
      <c r="G28" s="216"/>
      <c r="H28" s="216"/>
      <c r="I28" s="216"/>
      <c r="J28" s="216"/>
    </row>
    <row r="29" spans="1:10" ht="48" x14ac:dyDescent="0.25">
      <c r="A29" s="107" t="s">
        <v>0</v>
      </c>
      <c r="B29" s="107" t="s">
        <v>434</v>
      </c>
      <c r="C29" s="107" t="s">
        <v>194</v>
      </c>
      <c r="D29" s="107" t="s">
        <v>435</v>
      </c>
      <c r="E29" s="107" t="s">
        <v>436</v>
      </c>
      <c r="F29" s="107" t="s">
        <v>440</v>
      </c>
      <c r="G29" s="107" t="s">
        <v>458</v>
      </c>
      <c r="H29" s="107" t="s">
        <v>457</v>
      </c>
      <c r="I29" s="107" t="s">
        <v>441</v>
      </c>
      <c r="J29" s="107" t="s">
        <v>185</v>
      </c>
    </row>
    <row r="30" spans="1:10" x14ac:dyDescent="0.25">
      <c r="A30" s="107"/>
      <c r="B30" s="107"/>
      <c r="C30" s="107"/>
      <c r="D30" s="107"/>
      <c r="E30" s="107"/>
      <c r="F30" s="40"/>
      <c r="G30" s="40"/>
      <c r="H30" s="40"/>
      <c r="I30" s="107"/>
      <c r="J30" s="217" t="s">
        <v>439</v>
      </c>
    </row>
    <row r="31" spans="1:10" x14ac:dyDescent="0.25">
      <c r="A31" s="107"/>
      <c r="B31" s="107"/>
      <c r="C31" s="107"/>
      <c r="D31" s="107"/>
      <c r="E31" s="107"/>
      <c r="F31" s="40"/>
      <c r="G31" s="40"/>
      <c r="H31" s="40"/>
      <c r="I31" s="107"/>
      <c r="J31" s="217"/>
    </row>
    <row r="32" spans="1:10" x14ac:dyDescent="0.25">
      <c r="A32" s="107"/>
      <c r="B32" s="107"/>
      <c r="C32" s="107"/>
      <c r="D32" s="107"/>
      <c r="E32" s="107"/>
      <c r="F32" s="40"/>
      <c r="G32" s="40"/>
      <c r="H32" s="40"/>
      <c r="I32" s="107"/>
      <c r="J32" s="217"/>
    </row>
    <row r="33" spans="1:10" x14ac:dyDescent="0.25">
      <c r="A33" s="107"/>
      <c r="B33" s="107"/>
      <c r="C33" s="107"/>
      <c r="D33" s="107"/>
      <c r="E33" s="107"/>
      <c r="F33" s="40"/>
      <c r="G33" s="40"/>
      <c r="H33" s="40"/>
      <c r="I33" s="107"/>
      <c r="J33" s="217"/>
    </row>
    <row r="34" spans="1:10" x14ac:dyDescent="0.25">
      <c r="A34" s="107"/>
      <c r="B34" s="107"/>
      <c r="C34" s="107"/>
      <c r="D34" s="107"/>
      <c r="E34" s="107"/>
      <c r="F34" s="40"/>
      <c r="G34" s="40"/>
      <c r="H34" s="40"/>
      <c r="I34" s="107"/>
      <c r="J34" s="217"/>
    </row>
    <row r="35" spans="1:10" ht="24" customHeight="1" x14ac:dyDescent="0.25">
      <c r="A35" s="203" t="s">
        <v>456</v>
      </c>
      <c r="B35" s="204"/>
      <c r="C35" s="204"/>
      <c r="D35" s="204"/>
      <c r="E35" s="204"/>
      <c r="F35" s="204"/>
      <c r="G35" s="204"/>
      <c r="H35" s="205"/>
      <c r="I35" s="37" t="s">
        <v>442</v>
      </c>
      <c r="J35" s="37"/>
    </row>
    <row r="36" spans="1:10" x14ac:dyDescent="0.25">
      <c r="A36" s="216" t="s">
        <v>443</v>
      </c>
      <c r="B36" s="216"/>
      <c r="C36" s="216"/>
      <c r="D36" s="216"/>
      <c r="E36" s="216"/>
      <c r="F36" s="216"/>
      <c r="G36" s="216"/>
      <c r="H36" s="216"/>
      <c r="I36" s="216"/>
      <c r="J36" s="216"/>
    </row>
    <row r="37" spans="1:10" ht="36" x14ac:dyDescent="0.25">
      <c r="A37" s="107" t="s">
        <v>0</v>
      </c>
      <c r="B37" s="107" t="s">
        <v>444</v>
      </c>
      <c r="C37" s="107" t="s">
        <v>445</v>
      </c>
      <c r="D37" s="107" t="s">
        <v>446</v>
      </c>
      <c r="E37" s="107" t="s">
        <v>447</v>
      </c>
      <c r="F37" s="107" t="s">
        <v>448</v>
      </c>
      <c r="G37" s="107" t="s">
        <v>449</v>
      </c>
      <c r="H37" s="107" t="s">
        <v>450</v>
      </c>
      <c r="I37" s="107" t="s">
        <v>451</v>
      </c>
      <c r="J37" s="107" t="s">
        <v>185</v>
      </c>
    </row>
    <row r="38" spans="1:10" x14ac:dyDescent="0.25">
      <c r="A38" s="107"/>
      <c r="B38" s="107"/>
      <c r="C38" s="107"/>
      <c r="D38" s="107"/>
      <c r="E38" s="107"/>
      <c r="F38" s="107"/>
      <c r="G38" s="107"/>
      <c r="H38" s="107"/>
      <c r="I38" s="107"/>
      <c r="J38" s="217" t="s">
        <v>452</v>
      </c>
    </row>
    <row r="39" spans="1:10" x14ac:dyDescent="0.25">
      <c r="A39" s="107"/>
      <c r="B39" s="107"/>
      <c r="C39" s="107"/>
      <c r="D39" s="107"/>
      <c r="E39" s="107"/>
      <c r="F39" s="107"/>
      <c r="G39" s="107"/>
      <c r="H39" s="107"/>
      <c r="I39" s="107"/>
      <c r="J39" s="217"/>
    </row>
    <row r="40" spans="1:10" x14ac:dyDescent="0.25">
      <c r="A40" s="107"/>
      <c r="B40" s="107"/>
      <c r="C40" s="107"/>
      <c r="D40" s="107"/>
      <c r="E40" s="107"/>
      <c r="F40" s="107"/>
      <c r="G40" s="107"/>
      <c r="H40" s="107"/>
      <c r="I40" s="107"/>
      <c r="J40" s="217"/>
    </row>
    <row r="41" spans="1:10" x14ac:dyDescent="0.25">
      <c r="A41" s="107"/>
      <c r="B41" s="107"/>
      <c r="C41" s="107"/>
      <c r="D41" s="107"/>
      <c r="E41" s="107"/>
      <c r="F41" s="107"/>
      <c r="G41" s="107"/>
      <c r="H41" s="107"/>
      <c r="I41" s="107"/>
      <c r="J41" s="217"/>
    </row>
    <row r="42" spans="1:10" x14ac:dyDescent="0.25">
      <c r="A42" s="107"/>
      <c r="B42" s="107"/>
      <c r="C42" s="107"/>
      <c r="D42" s="107"/>
      <c r="E42" s="107"/>
      <c r="F42" s="107"/>
      <c r="G42" s="107"/>
      <c r="H42" s="107"/>
      <c r="I42" s="107"/>
      <c r="J42" s="217"/>
    </row>
  </sheetData>
  <mergeCells count="29">
    <mergeCell ref="A11:H11"/>
    <mergeCell ref="A2:J2"/>
    <mergeCell ref="A3:H3"/>
    <mergeCell ref="F7:G7"/>
    <mergeCell ref="F8:G8"/>
    <mergeCell ref="F9:G9"/>
    <mergeCell ref="A1:J1"/>
    <mergeCell ref="A19:H19"/>
    <mergeCell ref="A20:J20"/>
    <mergeCell ref="J22:J26"/>
    <mergeCell ref="A12:J12"/>
    <mergeCell ref="F10:G10"/>
    <mergeCell ref="A4:J4"/>
    <mergeCell ref="J6:J10"/>
    <mergeCell ref="B6:C6"/>
    <mergeCell ref="B7:C7"/>
    <mergeCell ref="B8:C8"/>
    <mergeCell ref="B9:C9"/>
    <mergeCell ref="B10:C10"/>
    <mergeCell ref="B5:C5"/>
    <mergeCell ref="F5:G5"/>
    <mergeCell ref="F6:G6"/>
    <mergeCell ref="A35:H35"/>
    <mergeCell ref="A36:J36"/>
    <mergeCell ref="J38:J42"/>
    <mergeCell ref="J14:J18"/>
    <mergeCell ref="A28:J28"/>
    <mergeCell ref="J30:J34"/>
    <mergeCell ref="A27:H2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5DBF5EE8392E4C85BCA2691B2C968F" ma:contentTypeVersion="1" ma:contentTypeDescription="Create a new document." ma:contentTypeScope="" ma:versionID="1e3b6f37adbc8a83eb46bb8c4c38663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A1F48D1-F60A-410B-9E8F-B856D49CBFB4}"/>
</file>

<file path=customXml/itemProps2.xml><?xml version="1.0" encoding="utf-8"?>
<ds:datastoreItem xmlns:ds="http://schemas.openxmlformats.org/officeDocument/2006/customXml" ds:itemID="{7402C39B-97F8-42D4-A6CE-FD7DC83D514F}"/>
</file>

<file path=customXml/itemProps3.xml><?xml version="1.0" encoding="utf-8"?>
<ds:datastoreItem xmlns:ds="http://schemas.openxmlformats.org/officeDocument/2006/customXml" ds:itemID="{5F5F3E30-B8C3-4780-98C4-CCE870E77C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Cover Page</vt:lpstr>
      <vt:lpstr>Scorecard</vt:lpstr>
      <vt:lpstr>Annex-A</vt:lpstr>
      <vt:lpstr>Annex-B</vt:lpstr>
      <vt:lpstr>Annex-C</vt:lpstr>
      <vt:lpstr>Annex-D</vt:lpstr>
      <vt:lpstr>Annex-E</vt:lpstr>
      <vt:lpstr>Annex-F</vt:lpstr>
      <vt:lpstr>Scorecard!Print_Area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Jehanzaib Hassan</dc:creator>
  <cp:lastModifiedBy>Waheed Khizar</cp:lastModifiedBy>
  <cp:lastPrinted>2021-03-01T06:05:09Z</cp:lastPrinted>
  <dcterms:created xsi:type="dcterms:W3CDTF">2020-06-03T18:04:00Z</dcterms:created>
  <dcterms:modified xsi:type="dcterms:W3CDTF">2022-06-03T11:05:31Z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0x0101008C5DBF5EE8392E4C85BCA2691B2C968F</vt:lpwstr>
  </property>
</Properties>
</file>