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han\Desktop\Visits Ranking\Presentation Material\Parameters and Evidence\"/>
    </mc:Choice>
  </mc:AlternateContent>
  <xr:revisionPtr revIDLastSave="0" documentId="13_ncr:1_{0F1A4652-83CA-4B0D-B033-2BB1C4569315}" xr6:coauthVersionLast="47" xr6:coauthVersionMax="47" xr10:uidLastSave="{00000000-0000-0000-0000-000000000000}"/>
  <bookViews>
    <workbookView xWindow="-120" yWindow="-120" windowWidth="19440" windowHeight="10320" tabRatio="766" firstSheet="6" activeTab="16" xr2:uid="{219206DC-522E-4127-8F68-DC13DCD8CF6D}"/>
  </bookViews>
  <sheets>
    <sheet name="Table of Content" sheetId="18" state="hidden" r:id="rId1"/>
    <sheet name="(C) 1" sheetId="3" r:id="rId2"/>
    <sheet name="Dropdown" sheetId="16" state="hidden" r:id="rId3"/>
    <sheet name="(C) 2" sheetId="4" r:id="rId4"/>
    <sheet name="(C) 3" sheetId="1" r:id="rId5"/>
    <sheet name="(C) 4" sheetId="5" r:id="rId6"/>
    <sheet name="(C) 5" sheetId="6" r:id="rId7"/>
    <sheet name="(C) 6" sheetId="2" r:id="rId8"/>
    <sheet name="(C) 7" sheetId="9" r:id="rId9"/>
    <sheet name="(C) 8, 9 and 10" sheetId="7" r:id="rId10"/>
    <sheet name="(C) 11" sheetId="10" r:id="rId11"/>
    <sheet name="(C) 12" sheetId="14" r:id="rId12"/>
    <sheet name="(C) 13, 14 and 15" sheetId="11" r:id="rId13"/>
    <sheet name="(C) 16" sheetId="13" r:id="rId14"/>
    <sheet name="(C) 17" sheetId="8" r:id="rId15"/>
    <sheet name="(C) 18" sheetId="15" r:id="rId16"/>
    <sheet name="(C) 19" sheetId="12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1" i="18"/>
  <c r="A12" i="18"/>
  <c r="A13" i="18"/>
  <c r="A14" i="18"/>
  <c r="A15" i="18"/>
  <c r="A16" i="18"/>
  <c r="A17" i="18"/>
  <c r="A18" i="18"/>
  <c r="A19" i="18"/>
  <c r="A3" i="18"/>
  <c r="A4" i="18"/>
  <c r="A5" i="18"/>
  <c r="A6" i="18"/>
  <c r="A7" i="18"/>
  <c r="A8" i="18"/>
  <c r="A9" i="18"/>
  <c r="A10" i="18"/>
  <c r="A2" i="18"/>
  <c r="XFD3" i="3"/>
</calcChain>
</file>

<file path=xl/sharedStrings.xml><?xml version="1.0" encoding="utf-8"?>
<sst xmlns="http://schemas.openxmlformats.org/spreadsheetml/2006/main" count="375" uniqueCount="353">
  <si>
    <t>Title of Project</t>
  </si>
  <si>
    <t>Funding agency</t>
  </si>
  <si>
    <t>Date of Approval</t>
  </si>
  <si>
    <t>*Attested copy of Award letter from the sponsoring organization. Total Approved Amount and Signature of Authorities is mandatory.</t>
  </si>
  <si>
    <t>Authority with Whom Registered/ Approved</t>
  </si>
  <si>
    <t>Registration Number</t>
  </si>
  <si>
    <t>Date of Registration/ Approval</t>
  </si>
  <si>
    <t>Name of Variety/Technologies /Breeds and Creative Work Approved</t>
  </si>
  <si>
    <t xml:space="preserve">Name of Industry/organization to whom license provided </t>
  </si>
  <si>
    <t>Name of the Industry</t>
  </si>
  <si>
    <t>Remarks</t>
  </si>
  <si>
    <t>Title of industrial/corporate / community collaborative project with business partners</t>
  </si>
  <si>
    <t>Name of Authors</t>
  </si>
  <si>
    <t>Title of Research Paper</t>
  </si>
  <si>
    <t xml:space="preserve">Name of Journal </t>
  </si>
  <si>
    <t>Category of Journal</t>
  </si>
  <si>
    <t>Volume#</t>
  </si>
  <si>
    <t>Venue</t>
  </si>
  <si>
    <t>National/ International</t>
  </si>
  <si>
    <t>Sponsored by</t>
  </si>
  <si>
    <t>Start Date</t>
  </si>
  <si>
    <t>End Date</t>
  </si>
  <si>
    <t xml:space="preserve"> Title of Event</t>
  </si>
  <si>
    <t>Date</t>
  </si>
  <si>
    <t>Type of Event (conferences / symposia / workshops / seminars / Creative work Exhibitions)</t>
  </si>
  <si>
    <t>Name of Faculty/scholar</t>
  </si>
  <si>
    <t>Designation</t>
  </si>
  <si>
    <t>Department</t>
  </si>
  <si>
    <t>Conference Title</t>
  </si>
  <si>
    <t>Venue/ Country</t>
  </si>
  <si>
    <t>Total Grant</t>
  </si>
  <si>
    <t>Funding Agency</t>
  </si>
  <si>
    <t>*Documentary proof of award letter from sponsoring organization for oral/paper presentation is mandatory.</t>
  </si>
  <si>
    <t>Title of Book</t>
  </si>
  <si>
    <t xml:space="preserve">Name of Publisher </t>
  </si>
  <si>
    <t xml:space="preserve">Date of Publish (DD/MM/YYYY) </t>
  </si>
  <si>
    <t>ISSN (print)</t>
  </si>
  <si>
    <t>ISSN (online)</t>
  </si>
  <si>
    <t>Discipline (Sciences/Social Sciences)</t>
  </si>
  <si>
    <t>Title of Journal</t>
  </si>
  <si>
    <t>Date of Recognition</t>
  </si>
  <si>
    <t>Category of Journal (W,X,Y)</t>
  </si>
  <si>
    <t>Total Annual Budget</t>
  </si>
  <si>
    <t>Digital Library Usage</t>
  </si>
  <si>
    <t>Title of Paper</t>
  </si>
  <si>
    <t>Number of Citations</t>
  </si>
  <si>
    <t>Total PhD output</t>
  </si>
  <si>
    <t>Total Full Time Faculty</t>
  </si>
  <si>
    <t>Source:- HEI</t>
  </si>
  <si>
    <t>Source:- ISI Web of Sciences</t>
  </si>
  <si>
    <t xml:space="preserve">Source:- HJRS-R&amp;ID </t>
  </si>
  <si>
    <t>Source:- HEI and IT</t>
  </si>
  <si>
    <t xml:space="preserve"> * Documentary Proof is mandatory.</t>
  </si>
  <si>
    <t>Source:- HEDR</t>
  </si>
  <si>
    <t>Patent Granting Authority</t>
  </si>
  <si>
    <t>Patent Title</t>
  </si>
  <si>
    <t>ISSN of Journal</t>
  </si>
  <si>
    <t>Country</t>
  </si>
  <si>
    <t>Issue#</t>
  </si>
  <si>
    <t>DOI/weblink of article</t>
  </si>
  <si>
    <t>Total PhD Faculty Members</t>
  </si>
  <si>
    <t>Resource Name</t>
  </si>
  <si>
    <t>Cost per download/ROI</t>
  </si>
  <si>
    <t>Name of Publisher</t>
  </si>
  <si>
    <t>Volume &amp; Page Number</t>
  </si>
  <si>
    <t>Number of Authors</t>
  </si>
  <si>
    <t xml:space="preserve">Name of Authors </t>
  </si>
  <si>
    <t>Impact factor of journal (if applicable)</t>
  </si>
  <si>
    <t>National / International</t>
  </si>
  <si>
    <t>Basic / Applied</t>
  </si>
  <si>
    <t>Approved Amount (Rs.)</t>
  </si>
  <si>
    <t>Thematic Area</t>
  </si>
  <si>
    <t>Status (Filed / Granted)</t>
  </si>
  <si>
    <t>Title of Research Project</t>
  </si>
  <si>
    <t>*Proof of Commercialization is mandatory , i.e. License Agreement, Spin off details</t>
  </si>
  <si>
    <t>Book Chapter Details</t>
  </si>
  <si>
    <t>Amount of Funding</t>
  </si>
  <si>
    <t>Filed</t>
  </si>
  <si>
    <t>Granted</t>
  </si>
  <si>
    <t>S.No.</t>
  </si>
  <si>
    <t>Notation</t>
  </si>
  <si>
    <t>Parameter</t>
  </si>
  <si>
    <t>Table Link</t>
  </si>
  <si>
    <t>(C) 1</t>
  </si>
  <si>
    <t>(C) 3</t>
  </si>
  <si>
    <t>(C) 4</t>
  </si>
  <si>
    <t>(C) 5</t>
  </si>
  <si>
    <t>(C) 6</t>
  </si>
  <si>
    <t>(C) 7</t>
  </si>
  <si>
    <t>(C) 8</t>
  </si>
  <si>
    <t>(C) 9</t>
  </si>
  <si>
    <t>(C) 10</t>
  </si>
  <si>
    <t>(C) 11</t>
  </si>
  <si>
    <t>(C) 12</t>
  </si>
  <si>
    <t>(C) 13</t>
  </si>
  <si>
    <t>(C) 14</t>
  </si>
  <si>
    <t>(C) 15</t>
  </si>
  <si>
    <t>(C) 16</t>
  </si>
  <si>
    <t>(C) 17</t>
  </si>
  <si>
    <t>(C) 18</t>
  </si>
  <si>
    <t>(C) 19</t>
  </si>
  <si>
    <t>Number of registered Patents at national/international level per full-time faculty (one year)</t>
  </si>
  <si>
    <t>Number of copyrights/Breeds/varieties granted/issued</t>
  </si>
  <si>
    <t>Number of registered Varieties/Technologies /Breeds and Creative Work recognized at national/international level per full-time faculty (one year)</t>
  </si>
  <si>
    <t>Number of commercialization of Varieties /Technologies/ Breeds and Creative Work recognized at national/international level per full-time faculty</t>
  </si>
  <si>
    <t>The number of industrial/corporate / community collaborative projects (incl art projects/creative work/product) completed by HEI students/faculty divided by number of total full time faculty</t>
  </si>
  <si>
    <t>Amount of research grants (grants&gt;= 0.5 million) won/obtained by HEIs  per full time faculty.</t>
  </si>
  <si>
    <t>Number of travel grants won for presentation of papers abroad per full time faculty</t>
  </si>
  <si>
    <t>Total number of papers published in HEC recognized journals (W  category), by the HEIs for the year per full time faculty</t>
  </si>
  <si>
    <t>Total number of papers published in journals HEC recognized journals ( X category journals), by the HEIs for the year per full time faculty</t>
  </si>
  <si>
    <t>Total number of papers published in journals HEC recognized journals ( Y category journals), by the HEIs for the year per full time faculty</t>
  </si>
  <si>
    <t>Total number of Books published per full time faculty (last 05 years publications)</t>
  </si>
  <si>
    <t>Total number of Citations (ISI Web of Sciences per full time faculty (last 05 years publications)</t>
  </si>
  <si>
    <t>Number of W-category Journals Published by the HEIs (Science and Social Science Journals) during the year</t>
  </si>
  <si>
    <t>Number of X-category Journals Published by the HEIs (Science and Social Science Journals) during the year</t>
  </si>
  <si>
    <t>Number of Y-category Journals Published by the HEIs (Science and Social Science Journals) during the year</t>
  </si>
  <si>
    <t>Digital Library Usage Utilization</t>
  </si>
  <si>
    <t>Number of national/ international conferences / symposia / workshops / seminars / Creative work Exhibitions organized (at least 03 International participants traveling from abroad for the international conference) by the HEI during the year</t>
  </si>
  <si>
    <t>Total PhD output per full time faculty during the year</t>
  </si>
  <si>
    <t>The ratio of R&amp;D Expenditure / Annual Budget of HEI</t>
  </si>
  <si>
    <t>Evidence*</t>
  </si>
  <si>
    <t>*Patent registration certificate to be uploaded.</t>
  </si>
  <si>
    <t>Name of Patents Copyrights/Breeds/varieties granted/issued</t>
  </si>
  <si>
    <t>*Attested Copy of registration is mandatory.</t>
  </si>
  <si>
    <t>*Attested copy of variety/technology/breed/creative work registration certificate.</t>
  </si>
  <si>
    <t>(C) 1:- Detail of Number of Filed &amp; Granted Patents at national/international level (one year) from 01-07-2020 to 30-06-2021</t>
  </si>
  <si>
    <t>(C) 2:- Detail of Number of Copyrights/Breeds/varieties granted/issued from 01-07-2020 to 30-06-2021</t>
  </si>
  <si>
    <t>(C) 3:- Number of registered Varieties/Technologies /Breeds and Creative Work recognized at national/international level (one year) from 01-07-2020 to 30-06-2021</t>
  </si>
  <si>
    <t>(C) 2</t>
  </si>
  <si>
    <t>(C) 4:- Research Commercialized by Faculty/Researcher of HEI through Tech Transfer / Licensing / Spinoff at national/international level 01-07-2020 to 30-06-2021</t>
  </si>
  <si>
    <t>Evidence</t>
  </si>
  <si>
    <r>
      <t>Share of Royalty to University as Per University Intellectual Property Rights (</t>
    </r>
    <r>
      <rPr>
        <b/>
        <i/>
        <sz val="10"/>
        <color rgb="FF000000"/>
        <rFont val="Calibri Light"/>
        <family val="2"/>
      </rPr>
      <t>Amount</t>
    </r>
    <r>
      <rPr>
        <b/>
        <sz val="10"/>
        <color rgb="FF000000"/>
        <rFont val="Calibri Light"/>
        <family val="1"/>
      </rPr>
      <t>)</t>
    </r>
  </si>
  <si>
    <t>(C) 5 :- Details of number of industrial/corporate / community collaborative / contract research projects (incl art projects/creative work/product) completed by HEI students/faculty  from 01-07-2020 to 30-06-2022</t>
  </si>
  <si>
    <t>Amount</t>
  </si>
  <si>
    <t>Time</t>
  </si>
  <si>
    <t>* Project Award Letter and Completion Certificate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</si>
  <si>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</si>
  <si>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</si>
  <si>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</si>
  <si>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</si>
  <si>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</si>
  <si>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</si>
  <si>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</si>
  <si>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</si>
  <si>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</si>
  <si>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</si>
  <si>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</si>
  <si>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</si>
  <si>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</si>
  <si>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</si>
  <si>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</si>
  <si>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</si>
  <si>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</si>
  <si>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</si>
  <si>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</si>
  <si>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</si>
  <si>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</si>
  <si>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</si>
  <si>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</si>
  <si>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</si>
  <si>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</si>
  <si>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</si>
  <si>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</si>
  <si>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</si>
  <si>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Côte d'Ivoire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</si>
  <si>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</si>
  <si>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</si>
  <si>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</si>
  <si>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</si>
  <si>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</si>
  <si>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</si>
  <si>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</si>
  <si>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</si>
  <si>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</si>
  <si>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</si>
  <si>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 (Congo-Brazzaville)</t>
  </si>
  <si>
    <t>Costa Rica</t>
  </si>
  <si>
    <t>Croatia</t>
  </si>
  <si>
    <t>Cuba</t>
  </si>
  <si>
    <t>Cyprus</t>
  </si>
  <si>
    <t>Czechia (Czech Republic)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</si>
  <si>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</si>
  <si>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</si>
  <si>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</si>
  <si>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</si>
  <si>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</si>
  <si>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</si>
  <si>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</si>
  <si>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</si>
  <si>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</si>
  <si>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</si>
  <si>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</si>
  <si>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 (fmr. "Swaziland")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</si>
  <si>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</si>
  <si>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</si>
  <si>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</si>
  <si>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</si>
  <si>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</si>
  <si>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</si>
  <si>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</si>
  <si>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</si>
  <si>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</si>
  <si>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</si>
  <si>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</si>
  <si>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</si>
  <si>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</si>
  <si>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</si>
  <si>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</si>
  <si>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</si>
  <si>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Holy See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</si>
  <si>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</si>
  <si>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</si>
  <si>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</si>
  <si>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</si>
  <si>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</si>
  <si>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</si>
  <si>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</si>
  <si>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</si>
  <si>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</si>
  <si>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</si>
  <si>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</si>
  <si>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</si>
  <si>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</si>
  <si>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</si>
  <si>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</si>
  <si>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</si>
  <si>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</si>
  <si>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</si>
  <si>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</si>
  <si>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</si>
  <si>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</si>
  <si>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</si>
  <si>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</si>
  <si>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</si>
  <si>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</si>
  <si>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</si>
  <si>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</si>
  <si>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</si>
  <si>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</si>
  <si>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</si>
  <si>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</si>
  <si>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</si>
  <si>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</si>
  <si>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</si>
  <si>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</si>
  <si>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</si>
  <si>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</si>
  <si>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</si>
  <si>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</si>
  <si>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</si>
  <si>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</si>
  <si>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</si>
  <si>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</si>
  <si>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</si>
  <si>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Myanmar (formerly Burma)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</si>
  <si>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</si>
  <si>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</si>
  <si>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</si>
  <si>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</si>
  <si>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</si>
  <si>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</si>
  <si>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</si>
  <si>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</si>
  <si>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</si>
  <si>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</si>
  <si>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</si>
  <si>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</si>
  <si>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</si>
  <si>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Palau</t>
  </si>
  <si>
    <t>Palestine State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</si>
  <si>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</si>
  <si>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</si>
  <si>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</si>
  <si>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</si>
  <si>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</si>
  <si>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</si>
  <si>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</si>
  <si>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</si>
  <si>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</si>
  <si>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</si>
  <si>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</si>
  <si>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</si>
  <si>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</si>
  <si>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</si>
  <si>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</si>
  <si>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</si>
  <si>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</si>
  <si>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</si>
  <si>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</si>
  <si>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</si>
  <si>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</si>
  <si>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</si>
  <si>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</si>
  <si>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</si>
  <si>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</si>
  <si>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</si>
  <si>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</si>
  <si>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</si>
  <si>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</si>
  <si>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</si>
  <si>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</si>
  <si>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</si>
  <si>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</si>
  <si>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Suriname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</si>
  <si>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</si>
  <si>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</si>
  <si>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</si>
  <si>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</si>
  <si>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</si>
  <si>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</si>
  <si>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</si>
  <si>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</si>
  <si>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</si>
  <si>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</si>
  <si>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</si>
  <si>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</si>
  <si>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</si>
  <si>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</si>
  <si>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</si>
  <si>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</si>
  <si>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</si>
  <si>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</si>
  <si>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 of America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</si>
  <si>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</si>
  <si>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</si>
  <si>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</si>
  <si>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</si>
  <si>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</si>
  <si>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</si>
  <si>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</si>
  <si>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</si>
  <si>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List of Countries</t>
  </si>
  <si>
    <t>National/International</t>
  </si>
  <si>
    <t>National</t>
  </si>
  <si>
    <t>International</t>
  </si>
  <si>
    <t xml:space="preserve">(C) 11:- Detail of Total number of Books / Book Chapters / published (last 05 years publications) 01-07-2016 to 30-06-2021. </t>
  </si>
  <si>
    <t>(C) 16:- Detail of Digital Library Utilization of HEI 01-07-2020 to 30-06-2021</t>
  </si>
  <si>
    <t>(C) 17:- Detail of Number of national/ international conferences / symposia / workshops / seminars / Creative work Exhibitions organized (at least 03 International participants traveling from abroad for the international conference) by the HEI during the year From 01-07-2020 to 30-06-2021</t>
  </si>
  <si>
    <t>License Details</t>
  </si>
  <si>
    <t>Amount of R&amp;D Expenditure by HEI</t>
  </si>
  <si>
    <t>*R&amp;D Expenditure Statement by University</t>
  </si>
  <si>
    <t>(C) 7 :- Number of travel grants won for presentation of papers abroad from 01-07-2020 to 30-06-2021</t>
  </si>
  <si>
    <t>Date of Publication (dd/mm/yyyy)</t>
  </si>
  <si>
    <r>
      <t xml:space="preserve">Category of Journal </t>
    </r>
    <r>
      <rPr>
        <i/>
        <sz val="8"/>
        <color rgb="FF000000"/>
        <rFont val="Calibri Light"/>
        <family val="2"/>
      </rPr>
      <t>(at the time of publication)</t>
    </r>
  </si>
  <si>
    <t xml:space="preserve">(C) 8, 9 and 10:- Detail of Research Papers published in HEC recognized W, X and Y category journals from 
01-07-2020 to 30-06-2021. </t>
  </si>
  <si>
    <t>*Initial pages of published book is required.</t>
  </si>
  <si>
    <t xml:space="preserve">(C) 13, 14 and 15:- Detail of HEC Recognized Journals Published by the HEIs (Science and Social Science Journals)  from 01-07-2020 to 30-06-2021. </t>
  </si>
  <si>
    <t xml:space="preserve">(C) 18:- Total PhD output and full time faculty during the year 01-07-2020 to 30-06-2021. </t>
  </si>
  <si>
    <t>(C) 19:- The ratio of R&amp;D Expenditure to Total Annual Budget of HEI of HEI 01-07-2020 to 30-06-2021</t>
  </si>
  <si>
    <t>(C) 6:- Amount of research grants (grants&gt;= 0.5 million) won/obtained by HEIs from 01-07-2020 to 30-06-2021</t>
  </si>
  <si>
    <t>(C) 12:- Total number of Citations (ISI Web of Sciences  (last 05 years publications) 01-07-2016 to 30-06-2021</t>
  </si>
  <si>
    <t>ROI</t>
  </si>
  <si>
    <t xml:space="preserve">Return on Investment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</si>
</sst>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9]d/mmm/yyyy;@"/>
  </numFmts>
  <fonts count="26" x14ac:knownFonts="1">
    <font>
      <sz val="11"/>
      <color theme="1"/>
      <name val="Calibri"/>
      <family val="2"/>
      <scheme val="minor"/>
    </font>
    <font>
      <b/>
      <sz val="11"/>
      <color rgb="FF000000"/>
      <name val="Calibri Light"/>
      <family val="1"/>
    </font>
    <font>
      <b/>
      <sz val="10"/>
      <color rgb="FF000000"/>
      <name val="Calibri Light"/>
      <family val="1"/>
    </font>
    <font>
      <sz val="11"/>
      <color rgb="FF000000"/>
      <name val="Calibri Light"/>
      <family val="1"/>
    </font>
    <font>
      <sz val="10"/>
      <color rgb="FF000000"/>
      <name val="Calibri Light"/>
      <family val="1"/>
    </font>
    <font>
      <sz val="12"/>
      <color rgb="FF000000"/>
      <name val="Calibri Light"/>
      <family val="1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000000"/>
      <name val="Calibri Light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 Light"/>
      <family val="2"/>
    </font>
    <font>
      <b/>
      <sz val="11"/>
      <name val="Calibri Light"/>
      <family val="2"/>
    </font>
    <font>
      <sz val="10"/>
      <name val="Calibri"/>
      <family val="2"/>
      <scheme val="minor"/>
    </font>
    <font>
      <b/>
      <i/>
      <sz val="10"/>
      <color rgb="FF000000"/>
      <name val="Calibri Light"/>
      <family val="2"/>
    </font>
    <font>
      <b/>
      <sz val="9"/>
      <color theme="1"/>
      <name val="Noto Sans"/>
      <family val="2"/>
    </font>
    <font>
      <i/>
      <sz val="8"/>
      <color rgb="FF000000"/>
      <name val="Calibri Light"/>
      <family val="2"/>
    </font>
    <font>
      <b/>
      <sz val="11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b/>
      <sz val="9"/>
      <name val="Calibri Light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5F5F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DDDDDD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3" fillId="0" borderId="5" xfId="0" applyNumberFormat="1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0" fillId="0" borderId="6" xfId="0" applyBorder="1"/>
    <xf numFmtId="0" fontId="0" fillId="0" borderId="2" xfId="0" applyBorder="1"/>
    <xf numFmtId="0" fontId="7" fillId="0" borderId="0" xfId="0" applyFont="1"/>
    <xf numFmtId="0" fontId="3" fillId="0" borderId="19" xfId="0" applyFont="1" applyBorder="1" applyAlignment="1">
      <alignment vertical="center" wrapText="1"/>
    </xf>
    <xf numFmtId="0" fontId="0" fillId="0" borderId="19" xfId="0" applyBorder="1"/>
    <xf numFmtId="0" fontId="2" fillId="2" borderId="1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5" fontId="5" fillId="0" borderId="5" xfId="0" applyNumberFormat="1" applyFont="1" applyBorder="1" applyAlignment="1">
      <alignment vertical="center" wrapText="1"/>
    </xf>
    <xf numFmtId="14" fontId="0" fillId="0" borderId="0" xfId="0" applyNumberFormat="1"/>
    <xf numFmtId="0" fontId="9" fillId="0" borderId="0" xfId="1"/>
    <xf numFmtId="0" fontId="2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165" fontId="5" fillId="0" borderId="20" xfId="0" applyNumberFormat="1" applyFont="1" applyBorder="1" applyAlignment="1">
      <alignment vertical="center" wrapText="1"/>
    </xf>
    <xf numFmtId="0" fontId="0" fillId="0" borderId="20" xfId="0" applyBorder="1"/>
    <xf numFmtId="0" fontId="9" fillId="0" borderId="0" xfId="1" applyFill="1"/>
    <xf numFmtId="0" fontId="5" fillId="0" borderId="18" xfId="0" applyFont="1" applyBorder="1" applyAlignment="1">
      <alignment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0" fillId="0" borderId="23" xfId="0" applyBorder="1"/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5" fillId="0" borderId="27" xfId="0" applyFont="1" applyBorder="1" applyAlignment="1">
      <alignment vertical="top" wrapText="1"/>
    </xf>
    <xf numFmtId="0" fontId="15" fillId="5" borderId="27" xfId="0" applyFont="1" applyFill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18" fillId="0" borderId="0" xfId="0" applyFont="1"/>
    <xf numFmtId="0" fontId="19" fillId="3" borderId="19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19" xfId="0" applyFont="1" applyBorder="1"/>
    <xf numFmtId="0" fontId="21" fillId="0" borderId="0" xfId="0" applyFont="1"/>
    <xf numFmtId="0" fontId="22" fillId="0" borderId="0" xfId="0" applyFont="1"/>
    <xf numFmtId="0" fontId="8" fillId="0" borderId="23" xfId="0" applyFont="1" applyBorder="1" applyAlignment="1">
      <alignment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" fillId="0" borderId="0" xfId="0" applyFont="1" applyAlignment="1">
      <alignment horizontal="center" vertical="top" wrapText="1"/>
    </xf>
    <xf numFmtId="0" fontId="13" fillId="0" borderId="29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top" wrapText="1"/>
    </xf>
    <xf numFmtId="0" fontId="17" fillId="0" borderId="2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5" fillId="0" borderId="0" xfId="0" applyFont="1"/>
    <xf numFmtId="0" fontId="2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51">
    <dxf>
      <font>
        <strike/>
        <color rgb="FFFF0000"/>
      </font>
      <numFmt numFmtId="165" formatCode="[$-409]d/mmm/yyyy;@"/>
      <fill>
        <patternFill>
          <bgColor rgb="FF0070C0"/>
        </patternFill>
      </fill>
    </dxf>
    <dxf>
      <font>
        <strike/>
        <color rgb="FFFF0000"/>
      </font>
      <numFmt numFmtId="165" formatCode="[$-409]d/mmm/yyyy;@"/>
      <fill>
        <patternFill>
          <bgColor rgb="FF0070C0"/>
        </patternFill>
      </fill>
    </dxf>
    <dxf>
      <font>
        <strike/>
        <color rgb="FFFF0000"/>
      </font>
      <fill>
        <patternFill>
          <bgColor rgb="FF0070C0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 Light"/>
        <family val="1"/>
        <scheme val="none"/>
      </font>
      <fill>
        <patternFill patternType="solid">
          <fgColor rgb="FF000000"/>
          <bgColor rgb="FFC0C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/>
        <bottom style="medium">
          <color indexed="64"/>
        </bottom>
        <vertical/>
        <horizontal/>
      </border>
    </dxf>
    <dxf>
      <border outline="0">
        <right style="thick">
          <color indexed="64"/>
        </right>
        <top style="thick">
          <color indexed="64"/>
        </top>
        <bottom style="medium">
          <color indexed="64"/>
        </bottom>
      </border>
    </dxf>
    <dxf>
      <border outline="0">
        <bottom style="thick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 Light"/>
        <family val="1"/>
        <scheme val="none"/>
      </font>
      <fill>
        <patternFill patternType="solid">
          <fgColor rgb="FF000000"/>
          <bgColor rgb="FFC0C0C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 Light"/>
        <family val="1"/>
        <scheme val="none"/>
      </font>
      <fill>
        <patternFill patternType="solid">
          <fgColor rgb="FF000000"/>
          <bgColor rgb="FFC0C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border outline="0">
        <left style="thick">
          <color indexed="64"/>
        </left>
        <right style="thick">
          <color indexed="64"/>
        </right>
        <top style="thick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</dxf>
    <dxf>
      <border outline="0">
        <bottom style="thick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 Light"/>
        <family val="1"/>
        <scheme val="none"/>
      </font>
      <fill>
        <patternFill patternType="solid">
          <fgColor rgb="FF000000"/>
          <bgColor rgb="FFC0C0C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Noto Sans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/>
        <right/>
        <top style="medium">
          <color rgb="FFDDDDDD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fill>
        <patternFill patternType="solid">
          <fgColor rgb="FF000000"/>
          <bgColor rgb="FFC0C0C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numFmt numFmtId="165" formatCode="[$-409]d/mmm/yyyy;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ck">
          <color indexed="64"/>
        </left>
        <right style="thick">
          <color indexed="64"/>
        </right>
        <top style="thick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1"/>
        <scheme val="none"/>
      </font>
      <alignment horizontal="general" vertical="center" textRotation="0" wrapText="1" indent="0" justifyLastLine="0" shrinkToFit="0" readingOrder="0"/>
    </dxf>
    <dxf>
      <border outline="0">
        <bottom style="thick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 Light"/>
        <family val="1"/>
        <scheme val="none"/>
      </font>
      <fill>
        <patternFill patternType="solid">
          <fgColor rgb="FF000000"/>
          <bgColor rgb="FFFFFF0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25734E-FC14-4D6B-B5F5-6CA14F5C5C05}" name="C_1" displayName="C_1" ref="A2:F3" totalsRowShown="0" headerRowDxfId="50" dataDxfId="48" headerRowBorderDxfId="49" tableBorderDxfId="47">
  <autoFilter ref="A2:F3" xr:uid="{5525734E-FC14-4D6B-B5F5-6CA14F5C5C05}"/>
  <tableColumns count="6">
    <tableColumn id="1" xr3:uid="{1B0956F2-01A8-4078-87DE-23B380873579}" name="Patent Title" dataDxfId="46"/>
    <tableColumn id="2" xr3:uid="{AC2C25AE-A36F-4E8F-B7F9-31CCA5C9DF75}" name="Status (Filed / Granted)" dataDxfId="45"/>
    <tableColumn id="3" xr3:uid="{45A9AFFF-84AE-453D-837F-CF6E2B47912A}" name="Patent Granting Authority" dataDxfId="44"/>
    <tableColumn id="4" xr3:uid="{245CAB45-7585-48A2-8F8E-8F5847B52613}" name="Registration Number" dataDxfId="43"/>
    <tableColumn id="5" xr3:uid="{B99A6F8D-17CE-4761-ADF1-9BF2F5F9E2B4}" name="Date of Registration/ Approval" dataDxfId="42"/>
    <tableColumn id="6" xr3:uid="{B3799140-BC35-4B6A-9DB6-ADFB944FD437}" name="Evidence*" dataDxfId="4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78EAA95-9A46-4344-A155-3CD0F5DE99C5}" name="Table17" displayName="Table17" ref="A1:C196" totalsRowShown="0">
  <autoFilter ref="A1:C196" xr:uid="{A78EAA95-9A46-4344-A155-3CD0F5DE99C5}"/>
  <tableColumns count="3">
    <tableColumn id="1" xr3:uid="{3FDC50F4-A42A-4538-AAAB-90A0EE058057}" name="Status (Filed / Granted)"/>
    <tableColumn id="2" xr3:uid="{B98EBD8D-4E16-4388-8474-A247EC0A6C9D}" name="National/International"/>
    <tableColumn id="3" xr3:uid="{518CCD39-AB5C-4C54-A5B8-DF0C968BE819}" name="List of Countries" dataDxfId="4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DA286DE-2F84-4565-A244-1D51A6D293F4}" name="C_2" displayName="C_2" ref="A2:E3" totalsRowShown="0" headerRowDxfId="39" dataDxfId="37" headerRowBorderDxfId="38" tableBorderDxfId="36">
  <autoFilter ref="A2:E3" xr:uid="{1DA286DE-2F84-4565-A244-1D51A6D293F4}"/>
  <tableColumns count="5">
    <tableColumn id="1" xr3:uid="{059E1126-F57E-4A2A-B998-53918C5BF148}" name="Name of Patents Copyrights/Breeds/varieties granted/issued" dataDxfId="35"/>
    <tableColumn id="2" xr3:uid="{BE9759CC-1F28-46BD-9DB7-8A245F081EB0}" name="Authority with Whom Registered/ Approved" dataDxfId="34"/>
    <tableColumn id="3" xr3:uid="{F6EFF903-78FA-42D2-A637-D9D8EF21ABD7}" name="Registration Number" dataDxfId="33"/>
    <tableColumn id="4" xr3:uid="{6E862C22-197C-4C08-A7EA-09EA42372F8A}" name="Date of Registration/ Approval" dataDxfId="32"/>
    <tableColumn id="5" xr3:uid="{586012FB-B261-4CDA-830B-59F32962F5D2}" name="Evidence*" dataDxfId="3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B55411D-ED25-47BC-AE52-7B0294AB573C}" name="C_3" displayName="C_3" ref="A2:F3" totalsRowShown="0" headerRowDxfId="30" dataDxfId="28" headerRowBorderDxfId="29" tableBorderDxfId="27" totalsRowBorderDxfId="26">
  <autoFilter ref="A2:F3" xr:uid="{8B55411D-ED25-47BC-AE52-7B0294AB573C}"/>
  <tableColumns count="6">
    <tableColumn id="1" xr3:uid="{1313538D-D2D7-4E1D-A89D-52AB47DB6B3D}" name="Name of Variety/Technologies /Breeds and Creative Work Approved" dataDxfId="25"/>
    <tableColumn id="2" xr3:uid="{A69592B3-772F-437C-AB0F-EF1A81B5ED47}" name="Authority with Whom Registered/ Approved" dataDxfId="24"/>
    <tableColumn id="3" xr3:uid="{0F57D12E-F21A-4167-B6F7-CF8A7762FD8F}" name="Registration Number" dataDxfId="23"/>
    <tableColumn id="4" xr3:uid="{37497B64-EB62-46B1-B515-213AEEEE97FF}" name="Date of Registration/ Approval" dataDxfId="22"/>
    <tableColumn id="5" xr3:uid="{4E4098F2-0292-4568-8012-E7F4A4C88138}" name="License Details" dataDxfId="21"/>
    <tableColumn id="6" xr3:uid="{61BE9FBC-D145-4089-8869-9D7D5241BD20}" name="Evidence*" dataDxfId="2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442087F-F926-4233-A696-BD3C7FFE79CE}" name="Table6" displayName="Table6" ref="A2:D3" totalsRowShown="0" headerRowDxfId="19" headerRowBorderDxfId="18" tableBorderDxfId="17">
  <autoFilter ref="A2:D3" xr:uid="{D442087F-F926-4233-A696-BD3C7FFE79CE}"/>
  <tableColumns count="4">
    <tableColumn id="1" xr3:uid="{3AE9B2A6-C901-4AFB-9B89-EEE077FF755A}" name="Title of Research Project" dataDxfId="16"/>
    <tableColumn id="2" xr3:uid="{9A0CE093-6DC1-462B-8DE9-ADA07A7624D8}" name="Name of Industry/organization to whom license provided " dataDxfId="15"/>
    <tableColumn id="3" xr3:uid="{49333F68-E099-4252-9075-6B1AC4D07FB2}" name="Share of Royalty to University as Per University Intellectual Property Rights (Amount)" dataDxfId="14"/>
    <tableColumn id="4" xr3:uid="{D1C3BEC1-38C8-40D1-A683-677AE1D5F82B}" name="Evidence*" dataDxfId="1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930482D-BDDA-4483-B90D-8A6E6E02BD41}" name="Table8" displayName="Table8" ref="A2:F3" totalsRowShown="0" headerRowDxfId="12" dataDxfId="10" headerRowBorderDxfId="11" tableBorderDxfId="9">
  <autoFilter ref="A2:F3" xr:uid="{5930482D-BDDA-4483-B90D-8A6E6E02BD41}"/>
  <tableColumns count="6">
    <tableColumn id="1" xr3:uid="{0831EF0E-D584-4ACC-8764-034DDB3850F3}" name="Name of the Industry" dataDxfId="8"/>
    <tableColumn id="2" xr3:uid="{B66F444B-CD91-4053-8653-8418D05AEB9C}" name="Title of industrial/corporate / community collaborative project with business partners" dataDxfId="7"/>
    <tableColumn id="3" xr3:uid="{997B982F-3252-4AD3-89CE-290D431FC0F8}" name="Amount" dataDxfId="6"/>
    <tableColumn id="6" xr3:uid="{0B17C4A5-5574-474F-837E-B8F61C344830}" name="Time" dataDxfId="5"/>
    <tableColumn id="4" xr3:uid="{89993948-41FD-4618-84A1-69AF2DE8E944}" name="Remarks" dataDxfId="4"/>
    <tableColumn id="5" xr3:uid="{238ADD05-97AD-4AB7-9A60-90E08E2692A0}" name="Evidence*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9400E-A9DF-4BBD-B33D-4406D0FC5CAD}">
  <dimension ref="A1:D20"/>
  <sheetViews>
    <sheetView workbookViewId="0">
      <selection activeCell="B5" sqref="B5"/>
    </sheetView>
  </sheetViews>
  <sheetFormatPr defaultRowHeight="15" x14ac:dyDescent="0.25"/>
  <cols>
    <col min="3" max="3" width="76.42578125" bestFit="1" customWidth="1"/>
    <col min="4" max="4" width="9.28515625" customWidth="1"/>
  </cols>
  <sheetData>
    <row r="1" spans="1:4" x14ac:dyDescent="0.25">
      <c r="A1" t="s">
        <v>79</v>
      </c>
      <c r="B1" t="s">
        <v>80</v>
      </c>
      <c r="C1" t="s">
        <v>81</v>
      </c>
      <c r="D1" t="s">
        <v>82</v>
      </c>
    </row>
    <row r="2" spans="1:4" x14ac:dyDescent="0.25">
      <c r="A2">
        <f>ROW(A1)</f>
        <v>1</v>
      </c>
      <c r="B2" s="26" t="s">
        <v>83</v>
      </c>
      <c r="C2" t="s">
        <v>101</v>
      </c>
    </row>
    <row r="3" spans="1:4" x14ac:dyDescent="0.25">
      <c r="A3">
        <f t="shared" ref="A3:A19" si="0">ROW(A2)</f>
        <v>2</v>
      </c>
      <c r="B3" s="26" t="s">
        <v>128</v>
      </c>
      <c r="C3" t="s">
        <v>102</v>
      </c>
    </row>
    <row r="4" spans="1:4" x14ac:dyDescent="0.25">
      <c r="A4">
        <f t="shared" si="0"/>
        <v>3</v>
      </c>
      <c r="B4" s="35" t="s">
        <v>84</v>
      </c>
      <c r="C4" t="s">
        <v>103</v>
      </c>
    </row>
    <row r="5" spans="1:4" x14ac:dyDescent="0.25">
      <c r="A5">
        <f t="shared" si="0"/>
        <v>4</v>
      </c>
      <c r="B5" s="26" t="s">
        <v>85</v>
      </c>
      <c r="C5" t="s">
        <v>104</v>
      </c>
    </row>
    <row r="6" spans="1:4" x14ac:dyDescent="0.25">
      <c r="A6">
        <f t="shared" si="0"/>
        <v>5</v>
      </c>
      <c r="B6" t="s">
        <v>86</v>
      </c>
      <c r="C6" t="s">
        <v>105</v>
      </c>
    </row>
    <row r="7" spans="1:4" x14ac:dyDescent="0.25">
      <c r="A7">
        <f t="shared" si="0"/>
        <v>6</v>
      </c>
      <c r="B7" t="s">
        <v>87</v>
      </c>
      <c r="C7" t="s">
        <v>106</v>
      </c>
    </row>
    <row r="8" spans="1:4" x14ac:dyDescent="0.25">
      <c r="A8">
        <f t="shared" si="0"/>
        <v>7</v>
      </c>
      <c r="B8" t="s">
        <v>88</v>
      </c>
      <c r="C8" t="s">
        <v>107</v>
      </c>
    </row>
    <row r="9" spans="1:4" x14ac:dyDescent="0.25">
      <c r="A9">
        <f t="shared" si="0"/>
        <v>8</v>
      </c>
      <c r="B9" t="s">
        <v>89</v>
      </c>
      <c r="C9" t="s">
        <v>108</v>
      </c>
    </row>
    <row r="10" spans="1:4" x14ac:dyDescent="0.25">
      <c r="A10">
        <f t="shared" si="0"/>
        <v>9</v>
      </c>
      <c r="B10" t="s">
        <v>90</v>
      </c>
      <c r="C10" t="s">
        <v>109</v>
      </c>
    </row>
    <row r="11" spans="1:4" x14ac:dyDescent="0.25">
      <c r="A11">
        <f>ROW(A10)</f>
        <v>10</v>
      </c>
      <c r="B11" t="s">
        <v>91</v>
      </c>
      <c r="C11" t="s">
        <v>110</v>
      </c>
    </row>
    <row r="12" spans="1:4" x14ac:dyDescent="0.25">
      <c r="A12">
        <f t="shared" si="0"/>
        <v>11</v>
      </c>
      <c r="B12" t="s">
        <v>92</v>
      </c>
      <c r="C12" t="s">
        <v>111</v>
      </c>
    </row>
    <row r="13" spans="1:4" x14ac:dyDescent="0.25">
      <c r="A13">
        <f t="shared" si="0"/>
        <v>12</v>
      </c>
      <c r="B13" t="s">
        <v>93</v>
      </c>
      <c r="C13" t="s">
        <v>112</v>
      </c>
    </row>
    <row r="14" spans="1:4" x14ac:dyDescent="0.25">
      <c r="A14">
        <f t="shared" si="0"/>
        <v>13</v>
      </c>
      <c r="B14" t="s">
        <v>94</v>
      </c>
      <c r="C14" t="s">
        <v>113</v>
      </c>
    </row>
    <row r="15" spans="1:4" x14ac:dyDescent="0.25">
      <c r="A15">
        <f t="shared" si="0"/>
        <v>14</v>
      </c>
      <c r="B15" t="s">
        <v>95</v>
      </c>
      <c r="C15" t="s">
        <v>114</v>
      </c>
    </row>
    <row r="16" spans="1:4" x14ac:dyDescent="0.25">
      <c r="A16">
        <f t="shared" si="0"/>
        <v>15</v>
      </c>
      <c r="B16" t="s">
        <v>96</v>
      </c>
      <c r="C16" t="s">
        <v>115</v>
      </c>
    </row>
    <row r="17" spans="1:3" x14ac:dyDescent="0.25">
      <c r="A17">
        <f t="shared" si="0"/>
        <v>16</v>
      </c>
      <c r="B17" t="s">
        <v>97</v>
      </c>
      <c r="C17" t="s">
        <v>116</v>
      </c>
    </row>
    <row r="18" spans="1:3" x14ac:dyDescent="0.25">
      <c r="A18">
        <f t="shared" si="0"/>
        <v>17</v>
      </c>
      <c r="B18" t="s">
        <v>98</v>
      </c>
      <c r="C18" t="s">
        <v>117</v>
      </c>
    </row>
    <row r="19" spans="1:3" x14ac:dyDescent="0.25">
      <c r="A19">
        <f t="shared" si="0"/>
        <v>18</v>
      </c>
      <c r="B19" t="s">
        <v>99</v>
      </c>
      <c r="C19" t="s">
        <v>118</v>
      </c>
    </row>
    <row r="20" spans="1:3" x14ac:dyDescent="0.25">
      <c r="A20">
        <f>ROW(A19)</f>
        <v>19</v>
      </c>
      <c r="B20" t="s">
        <v>100</v>
      </c>
      <c r="C20" t="s">
        <v>119</v>
      </c>
    </row>
  </sheetData>
  <phoneticPr fontId="10" type="noConversion"/>
  <hyperlinks>
    <hyperlink ref="B2" location="'(C) 1'!A2" display="(C) 1" xr:uid="{F3CEAB27-8F34-457D-A858-C8D39D2B1636}"/>
    <hyperlink ref="B3" location="'(C) 1'!A29" display="(C) 2" xr:uid="{A985710F-8AFF-4094-9084-F7A244DC5D6C}"/>
    <hyperlink ref="B4" location="'(C) 1'!A57" display="(C) 3" xr:uid="{A46383C7-B4CC-43BD-B141-53AD7C21B9AA}"/>
    <hyperlink ref="B5" location="'(C) 1'!A84" display="(C) 4" xr:uid="{863AE0B4-8A48-4F31-A463-A17D210507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FA9C8-7475-4F14-A965-C2CC484ED3E1}">
  <dimension ref="A1:XFD517"/>
  <sheetViews>
    <sheetView zoomScale="180" zoomScaleNormal="180" workbookViewId="0">
      <selection activeCell="C6" sqref="C6"/>
    </sheetView>
  </sheetViews>
  <sheetFormatPr defaultRowHeight="15" x14ac:dyDescent="0.25"/>
  <cols>
    <col min="1" max="1" width="13.7109375" customWidth="1"/>
    <col min="2" max="2" width="25.28515625" customWidth="1"/>
    <col min="3" max="3" width="15.140625" customWidth="1"/>
    <col min="4" max="4" width="15.5703125" customWidth="1"/>
    <col min="5" max="5" width="13.7109375" customWidth="1"/>
    <col min="6" max="6" width="10.85546875" customWidth="1"/>
    <col min="7" max="7" width="18.7109375" customWidth="1"/>
    <col min="8" max="8" width="23" customWidth="1"/>
    <col min="9" max="9" width="13.42578125" customWidth="1"/>
    <col min="10" max="10" width="19.5703125" customWidth="1"/>
  </cols>
  <sheetData>
    <row r="1" spans="1:11 16384:16384" ht="33.6" customHeight="1" thickBot="1" x14ac:dyDescent="0.3">
      <c r="A1" s="82" t="s">
        <v>125</v>
      </c>
      <c r="B1" s="82"/>
      <c r="C1" s="82"/>
      <c r="D1" s="82"/>
      <c r="E1" s="82"/>
      <c r="F1" s="82"/>
    </row>
    <row r="2" spans="1:11 16384:16384" ht="38.450000000000003" customHeight="1" x14ac:dyDescent="0.25">
      <c r="A2" s="37" t="s">
        <v>55</v>
      </c>
      <c r="B2" s="37" t="s">
        <v>72</v>
      </c>
      <c r="C2" s="37" t="s">
        <v>54</v>
      </c>
      <c r="D2" s="37" t="s">
        <v>5</v>
      </c>
      <c r="E2" s="27" t="s">
        <v>6</v>
      </c>
      <c r="F2" s="32" t="s">
        <v>120</v>
      </c>
    </row>
    <row r="3" spans="1:11 16384:16384" x14ac:dyDescent="0.25">
      <c r="A3" s="19"/>
      <c r="B3" s="19"/>
      <c r="C3" s="19"/>
      <c r="D3" s="19"/>
      <c r="E3" s="19"/>
      <c r="F3" s="19"/>
      <c r="K3" s="25"/>
      <c r="XFD3" t="str">
        <f>IF(ISERROR(MATCH(C_1[[#This Row],[Status (Filed / Granted)]],Dropdown!$A$1:$A$3,0)),"0","1")</f>
        <v>0</v>
      </c>
    </row>
    <row r="5" spans="1:11 16384:16384" x14ac:dyDescent="0.25">
      <c r="A5" t="s">
        <v>121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</sheetData>
  <mergeCells count="1">
    <mergeCell ref="A1:F1"/>
  </mergeCells>
  <conditionalFormatting sqref="J3 XFD3">
    <cfRule type="expression" dxfId="2" priority="20">
      <formula>$B3 = "0"</formula>
    </cfRule>
  </conditionalFormatting>
  <dataValidations count="2">
    <dataValidation allowBlank="1" showInputMessage="1" showErrorMessage="1" promptTitle="Select value" prompt="from dropdown" sqref="B2" xr:uid="{4CC2C8B8-A020-4E81-9602-D077B0FC38EA}"/>
    <dataValidation type="date" allowBlank="1" showInputMessage="1" showErrorMessage="1" errorTitle="Error" error="The ranking data must be between 1st July 2020---30th June 2021" sqref="E3" xr:uid="{6161FD0A-8586-4A13-8E0C-7B34DC189B2F}">
      <formula1>44013</formula1>
      <formula2>44377</formula2>
    </dataValidation>
  </dataValidation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or" error="Please enter value from dropdown only." promptTitle="Select from dropdown" xr:uid="{18A0661C-3398-410F-B8EC-C1F5010C5BDF}">
          <x14:formula1>
            <xm:f>Dropdown!$A$2:$A$3</xm:f>
          </x14:formula1>
          <xm:sqref>B3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6D0D8-E863-40E3-93C3-9055A0AF294A}">
  <dimension ref="A1:C196"/>
  <sheetViews>
    <sheetView topLeftCell="A173" workbookViewId="0">
      <selection activeCell="D1" sqref="D1"/>
    </sheetView>
  </sheetViews>
  <sheetFormatPr defaultRowHeight="15" x14ac:dyDescent="0.25"/>
  <cols>
    <col min="1" max="1" width="23.5703125" customWidth="1"/>
    <col min="2" max="2" width="21.7109375" customWidth="1"/>
    <col min="3" max="3" width="17.28515625" style="10" customWidth="1"/>
  </cols>
  <sheetData>
    <row r="1" spans="1:3" ht="16.5" thickTop="1" thickBot="1" x14ac:dyDescent="0.3">
      <c r="A1" s="2" t="s">
        <v>72</v>
      </c>
      <c r="B1" t="s">
        <v>332</v>
      </c>
      <c r="C1" s="10" t="s">
        <v>331</v>
      </c>
    </row>
    <row r="2" spans="1:3" ht="16.5" thickTop="1" thickBot="1" x14ac:dyDescent="0.3">
      <c r="A2" t="s">
        <v>77</v>
      </c>
      <c r="B2" t="s">
        <v>333</v>
      </c>
      <c r="C2" s="43" t="s">
        <v>136</v>
      </c>
    </row>
    <row r="3" spans="1:3" ht="15.75" thickBot="1" x14ac:dyDescent="0.3">
      <c r="A3" t="s">
        <v>78</v>
      </c>
      <c r="B3" t="s">
        <v>334</v>
      </c>
      <c r="C3" s="43" t="s">
        <v>137</v>
      </c>
    </row>
    <row r="4" spans="1:3" ht="15.75" thickBot="1" x14ac:dyDescent="0.3">
      <c r="C4" s="43" t="s">
        <v>138</v>
      </c>
    </row>
    <row r="5" spans="1:3" ht="15.75" thickBot="1" x14ac:dyDescent="0.3">
      <c r="C5" s="44" t="s">
        <v>139</v>
      </c>
    </row>
    <row r="6" spans="1:3" ht="15.75" thickBot="1" x14ac:dyDescent="0.3">
      <c r="C6" s="43" t="s">
        <v>140</v>
      </c>
    </row>
    <row r="7" spans="1:3" ht="29.25" thickBot="1" x14ac:dyDescent="0.3">
      <c r="C7" s="43" t="s">
        <v>141</v>
      </c>
    </row>
    <row r="8" spans="1:3" ht="15.75" thickBot="1" x14ac:dyDescent="0.3">
      <c r="C8" s="43" t="s">
        <v>142</v>
      </c>
    </row>
    <row r="9" spans="1:3" ht="15.75" thickBot="1" x14ac:dyDescent="0.3">
      <c r="C9" s="43" t="s">
        <v>143</v>
      </c>
    </row>
    <row r="10" spans="1:3" ht="15.75" thickBot="1" x14ac:dyDescent="0.3">
      <c r="C10" s="43" t="s">
        <v>144</v>
      </c>
    </row>
    <row r="11" spans="1:3" ht="15.75" thickBot="1" x14ac:dyDescent="0.3">
      <c r="C11" s="43" t="s">
        <v>145</v>
      </c>
    </row>
    <row r="12" spans="1:3" ht="15.75" thickBot="1" x14ac:dyDescent="0.3">
      <c r="C12" s="43" t="s">
        <v>146</v>
      </c>
    </row>
    <row r="13" spans="1:3" ht="15.75" thickBot="1" x14ac:dyDescent="0.3">
      <c r="C13" s="43" t="s">
        <v>147</v>
      </c>
    </row>
    <row r="14" spans="1:3" ht="15.75" thickBot="1" x14ac:dyDescent="0.3">
      <c r="C14" s="43" t="s">
        <v>148</v>
      </c>
    </row>
    <row r="15" spans="1:3" ht="15.75" thickBot="1" x14ac:dyDescent="0.3">
      <c r="C15" s="43" t="s">
        <v>149</v>
      </c>
    </row>
    <row r="16" spans="1:3" ht="15.75" thickBot="1" x14ac:dyDescent="0.3">
      <c r="C16" s="43" t="s">
        <v>150</v>
      </c>
    </row>
    <row r="17" spans="3:3" ht="15.75" thickBot="1" x14ac:dyDescent="0.3">
      <c r="C17" s="43" t="s">
        <v>151</v>
      </c>
    </row>
    <row r="18" spans="3:3" ht="15.75" thickBot="1" x14ac:dyDescent="0.3">
      <c r="C18" s="43" t="s">
        <v>152</v>
      </c>
    </row>
    <row r="19" spans="3:3" ht="15.75" thickBot="1" x14ac:dyDescent="0.3">
      <c r="C19" s="43" t="s">
        <v>153</v>
      </c>
    </row>
    <row r="20" spans="3:3" ht="15.75" thickBot="1" x14ac:dyDescent="0.3">
      <c r="C20" s="43" t="s">
        <v>154</v>
      </c>
    </row>
    <row r="21" spans="3:3" ht="15.75" thickBot="1" x14ac:dyDescent="0.3">
      <c r="C21" s="43" t="s">
        <v>155</v>
      </c>
    </row>
    <row r="22" spans="3:3" ht="15.75" thickBot="1" x14ac:dyDescent="0.3">
      <c r="C22" s="43" t="s">
        <v>156</v>
      </c>
    </row>
    <row r="23" spans="3:3" ht="29.25" thickBot="1" x14ac:dyDescent="0.3">
      <c r="C23" s="43" t="s">
        <v>157</v>
      </c>
    </row>
    <row r="24" spans="3:3" ht="15.75" thickBot="1" x14ac:dyDescent="0.3">
      <c r="C24" s="43" t="s">
        <v>158</v>
      </c>
    </row>
    <row r="25" spans="3:3" ht="15.75" thickBot="1" x14ac:dyDescent="0.3">
      <c r="C25" s="43" t="s">
        <v>159</v>
      </c>
    </row>
    <row r="26" spans="3:3" ht="15.75" thickBot="1" x14ac:dyDescent="0.3">
      <c r="C26" s="43" t="s">
        <v>160</v>
      </c>
    </row>
    <row r="27" spans="3:3" ht="15.75" thickBot="1" x14ac:dyDescent="0.3">
      <c r="C27" s="43" t="s">
        <v>161</v>
      </c>
    </row>
    <row r="28" spans="3:3" ht="15.75" thickBot="1" x14ac:dyDescent="0.3">
      <c r="C28" s="43" t="s">
        <v>162</v>
      </c>
    </row>
    <row r="29" spans="3:3" ht="15.75" thickBot="1" x14ac:dyDescent="0.3">
      <c r="C29" s="43" t="s">
        <v>163</v>
      </c>
    </row>
    <row r="30" spans="3:3" ht="15.75" thickBot="1" x14ac:dyDescent="0.3">
      <c r="C30" s="43" t="s">
        <v>164</v>
      </c>
    </row>
    <row r="31" spans="3:3" ht="15.75" thickBot="1" x14ac:dyDescent="0.3">
      <c r="C31" s="43" t="s">
        <v>165</v>
      </c>
    </row>
    <row r="32" spans="3:3" ht="15.75" thickBot="1" x14ac:dyDescent="0.3">
      <c r="C32" s="43" t="s">
        <v>166</v>
      </c>
    </row>
    <row r="33" spans="3:3" ht="15.75" thickBot="1" x14ac:dyDescent="0.3">
      <c r="C33" s="43" t="s">
        <v>167</v>
      </c>
    </row>
    <row r="34" spans="3:3" ht="15.75" thickBot="1" x14ac:dyDescent="0.3">
      <c r="C34" s="43" t="s">
        <v>168</v>
      </c>
    </row>
    <row r="35" spans="3:3" ht="29.25" thickBot="1" x14ac:dyDescent="0.3">
      <c r="C35" s="43" t="s">
        <v>169</v>
      </c>
    </row>
    <row r="36" spans="3:3" ht="15.75" thickBot="1" x14ac:dyDescent="0.3">
      <c r="C36" s="43" t="s">
        <v>170</v>
      </c>
    </row>
    <row r="37" spans="3:3" ht="15.75" thickBot="1" x14ac:dyDescent="0.3">
      <c r="C37" s="43" t="s">
        <v>171</v>
      </c>
    </row>
    <row r="38" spans="3:3" ht="15.75" thickBot="1" x14ac:dyDescent="0.3">
      <c r="C38" s="43" t="s">
        <v>172</v>
      </c>
    </row>
    <row r="39" spans="3:3" ht="15.75" thickBot="1" x14ac:dyDescent="0.3">
      <c r="C39" s="43" t="s">
        <v>173</v>
      </c>
    </row>
    <row r="40" spans="3:3" ht="15.75" thickBot="1" x14ac:dyDescent="0.3">
      <c r="C40" s="43" t="s">
        <v>174</v>
      </c>
    </row>
    <row r="41" spans="3:3" ht="29.25" thickBot="1" x14ac:dyDescent="0.3">
      <c r="C41" s="43" t="s">
        <v>175</v>
      </c>
    </row>
    <row r="42" spans="3:3" ht="15.75" thickBot="1" x14ac:dyDescent="0.3">
      <c r="C42" s="43" t="s">
        <v>176</v>
      </c>
    </row>
    <row r="43" spans="3:3" ht="15.75" thickBot="1" x14ac:dyDescent="0.3">
      <c r="C43" s="43" t="s">
        <v>177</v>
      </c>
    </row>
    <row r="44" spans="3:3" ht="15.75" thickBot="1" x14ac:dyDescent="0.3">
      <c r="C44" s="43" t="s">
        <v>178</v>
      </c>
    </row>
    <row r="45" spans="3:3" ht="15.75" thickBot="1" x14ac:dyDescent="0.3">
      <c r="C45" s="43" t="s">
        <v>179</v>
      </c>
    </row>
    <row r="46" spans="3:3" ht="29.25" thickBot="1" x14ac:dyDescent="0.3">
      <c r="C46" s="43" t="s">
        <v>180</v>
      </c>
    </row>
    <row r="47" spans="3:3" ht="43.5" thickBot="1" x14ac:dyDescent="0.3">
      <c r="C47" s="43" t="s">
        <v>181</v>
      </c>
    </row>
    <row r="48" spans="3:3" ht="15.75" thickBot="1" x14ac:dyDescent="0.3">
      <c r="C48" s="43" t="s">
        <v>182</v>
      </c>
    </row>
    <row r="49" spans="3:3" ht="15.75" thickBot="1" x14ac:dyDescent="0.3">
      <c r="C49" s="43" t="s">
        <v>183</v>
      </c>
    </row>
    <row r="50" spans="3:3" ht="15.75" thickBot="1" x14ac:dyDescent="0.3">
      <c r="C50" s="43" t="s">
        <v>184</v>
      </c>
    </row>
    <row r="51" spans="3:3" ht="29.25" thickBot="1" x14ac:dyDescent="0.3">
      <c r="C51" s="43" t="s">
        <v>185</v>
      </c>
    </row>
    <row r="52" spans="3:3" ht="15.75" thickBot="1" x14ac:dyDescent="0.3">
      <c r="C52" s="43" t="s">
        <v>186</v>
      </c>
    </row>
    <row r="53" spans="3:3" ht="15.75" thickBot="1" x14ac:dyDescent="0.3">
      <c r="C53" s="43" t="s">
        <v>187</v>
      </c>
    </row>
    <row r="54" spans="3:3" ht="15.75" thickBot="1" x14ac:dyDescent="0.3">
      <c r="C54" s="43" t="s">
        <v>188</v>
      </c>
    </row>
    <row r="55" spans="3:3" ht="15.75" thickBot="1" x14ac:dyDescent="0.3">
      <c r="C55" s="43" t="s">
        <v>189</v>
      </c>
    </row>
    <row r="56" spans="3:3" ht="15.75" thickBot="1" x14ac:dyDescent="0.3">
      <c r="C56" s="43" t="s">
        <v>190</v>
      </c>
    </row>
    <row r="57" spans="3:3" ht="15.75" thickBot="1" x14ac:dyDescent="0.3">
      <c r="C57" s="43" t="s">
        <v>191</v>
      </c>
    </row>
    <row r="58" spans="3:3" ht="29.25" thickBot="1" x14ac:dyDescent="0.3">
      <c r="C58" s="43" t="s">
        <v>192</v>
      </c>
    </row>
    <row r="59" spans="3:3" ht="15.75" thickBot="1" x14ac:dyDescent="0.3">
      <c r="C59" s="43" t="s">
        <v>193</v>
      </c>
    </row>
    <row r="60" spans="3:3" ht="15.75" thickBot="1" x14ac:dyDescent="0.3">
      <c r="C60" s="43" t="s">
        <v>194</v>
      </c>
    </row>
    <row r="61" spans="3:3" ht="15.75" thickBot="1" x14ac:dyDescent="0.3">
      <c r="C61" s="43" t="s">
        <v>195</v>
      </c>
    </row>
    <row r="62" spans="3:3" ht="15.75" thickBot="1" x14ac:dyDescent="0.3">
      <c r="C62" s="43" t="s">
        <v>196</v>
      </c>
    </row>
    <row r="63" spans="3:3" ht="15.75" thickBot="1" x14ac:dyDescent="0.3">
      <c r="C63" s="43" t="s">
        <v>197</v>
      </c>
    </row>
    <row r="64" spans="3:3" ht="15.75" thickBot="1" x14ac:dyDescent="0.3">
      <c r="C64" s="43" t="s">
        <v>198</v>
      </c>
    </row>
    <row r="65" spans="3:3" ht="15.75" thickBot="1" x14ac:dyDescent="0.3">
      <c r="C65" s="43" t="s">
        <v>199</v>
      </c>
    </row>
    <row r="66" spans="3:3" ht="15.75" thickBot="1" x14ac:dyDescent="0.3">
      <c r="C66" s="43" t="s">
        <v>200</v>
      </c>
    </row>
    <row r="67" spans="3:3" ht="15.75" thickBot="1" x14ac:dyDescent="0.3">
      <c r="C67" s="43" t="s">
        <v>201</v>
      </c>
    </row>
    <row r="68" spans="3:3" ht="15.75" thickBot="1" x14ac:dyDescent="0.3">
      <c r="C68" s="43" t="s">
        <v>202</v>
      </c>
    </row>
    <row r="69" spans="3:3" ht="15.75" thickBot="1" x14ac:dyDescent="0.3">
      <c r="C69" s="43" t="s">
        <v>203</v>
      </c>
    </row>
    <row r="70" spans="3:3" ht="15.75" thickBot="1" x14ac:dyDescent="0.3">
      <c r="C70" s="43" t="s">
        <v>204</v>
      </c>
    </row>
    <row r="71" spans="3:3" ht="15.75" thickBot="1" x14ac:dyDescent="0.3">
      <c r="C71" s="43" t="s">
        <v>205</v>
      </c>
    </row>
    <row r="72" spans="3:3" ht="15.75" thickBot="1" x14ac:dyDescent="0.3">
      <c r="C72" s="43" t="s">
        <v>206</v>
      </c>
    </row>
    <row r="73" spans="3:3" ht="15.75" thickBot="1" x14ac:dyDescent="0.3">
      <c r="C73" s="43" t="s">
        <v>207</v>
      </c>
    </row>
    <row r="74" spans="3:3" ht="15.75" thickBot="1" x14ac:dyDescent="0.3">
      <c r="C74" s="43" t="s">
        <v>208</v>
      </c>
    </row>
    <row r="75" spans="3:3" ht="15.75" thickBot="1" x14ac:dyDescent="0.3">
      <c r="C75" s="43" t="s">
        <v>209</v>
      </c>
    </row>
    <row r="76" spans="3:3" ht="15.75" thickBot="1" x14ac:dyDescent="0.3">
      <c r="C76" s="43" t="s">
        <v>210</v>
      </c>
    </row>
    <row r="77" spans="3:3" ht="15.75" thickBot="1" x14ac:dyDescent="0.3">
      <c r="C77" s="43" t="s">
        <v>211</v>
      </c>
    </row>
    <row r="78" spans="3:3" ht="15.75" thickBot="1" x14ac:dyDescent="0.3">
      <c r="C78" s="43" t="s">
        <v>212</v>
      </c>
    </row>
    <row r="79" spans="3:3" ht="15.75" thickBot="1" x14ac:dyDescent="0.3">
      <c r="C79" s="43" t="s">
        <v>213</v>
      </c>
    </row>
    <row r="80" spans="3:3" ht="15.75" thickBot="1" x14ac:dyDescent="0.3">
      <c r="C80" s="43" t="s">
        <v>214</v>
      </c>
    </row>
    <row r="81" spans="3:3" ht="15.75" thickBot="1" x14ac:dyDescent="0.3">
      <c r="C81" s="43" t="s">
        <v>215</v>
      </c>
    </row>
    <row r="82" spans="3:3" ht="15.75" thickBot="1" x14ac:dyDescent="0.3">
      <c r="C82" s="43" t="s">
        <v>216</v>
      </c>
    </row>
    <row r="83" spans="3:3" ht="15.75" thickBot="1" x14ac:dyDescent="0.3">
      <c r="C83" s="43" t="s">
        <v>217</v>
      </c>
    </row>
    <row r="84" spans="3:3" ht="15.75" thickBot="1" x14ac:dyDescent="0.3">
      <c r="C84" s="43" t="s">
        <v>218</v>
      </c>
    </row>
    <row r="85" spans="3:3" ht="15.75" thickBot="1" x14ac:dyDescent="0.3">
      <c r="C85" s="43" t="s">
        <v>219</v>
      </c>
    </row>
    <row r="86" spans="3:3" ht="15.75" thickBot="1" x14ac:dyDescent="0.3">
      <c r="C86" s="43" t="s">
        <v>220</v>
      </c>
    </row>
    <row r="87" spans="3:3" ht="15.75" thickBot="1" x14ac:dyDescent="0.3">
      <c r="C87" s="43" t="s">
        <v>221</v>
      </c>
    </row>
    <row r="88" spans="3:3" ht="15.75" thickBot="1" x14ac:dyDescent="0.3">
      <c r="C88" s="43" t="s">
        <v>222</v>
      </c>
    </row>
    <row r="89" spans="3:3" ht="15.75" thickBot="1" x14ac:dyDescent="0.3">
      <c r="C89" s="43" t="s">
        <v>223</v>
      </c>
    </row>
    <row r="90" spans="3:3" ht="15.75" thickBot="1" x14ac:dyDescent="0.3">
      <c r="C90" s="43" t="s">
        <v>224</v>
      </c>
    </row>
    <row r="91" spans="3:3" ht="15.75" thickBot="1" x14ac:dyDescent="0.3">
      <c r="C91" s="43" t="s">
        <v>225</v>
      </c>
    </row>
    <row r="92" spans="3:3" ht="15.75" thickBot="1" x14ac:dyDescent="0.3">
      <c r="C92" s="43" t="s">
        <v>226</v>
      </c>
    </row>
    <row r="93" spans="3:3" ht="15.75" thickBot="1" x14ac:dyDescent="0.3">
      <c r="C93" s="43" t="s">
        <v>227</v>
      </c>
    </row>
    <row r="94" spans="3:3" ht="15.75" thickBot="1" x14ac:dyDescent="0.3">
      <c r="C94" s="43" t="s">
        <v>228</v>
      </c>
    </row>
    <row r="95" spans="3:3" ht="15.75" thickBot="1" x14ac:dyDescent="0.3">
      <c r="C95" s="43" t="s">
        <v>229</v>
      </c>
    </row>
    <row r="96" spans="3:3" ht="15.75" thickBot="1" x14ac:dyDescent="0.3">
      <c r="C96" s="43" t="s">
        <v>230</v>
      </c>
    </row>
    <row r="97" spans="3:3" ht="15.75" thickBot="1" x14ac:dyDescent="0.3">
      <c r="C97" s="43" t="s">
        <v>231</v>
      </c>
    </row>
    <row r="98" spans="3:3" ht="15.75" thickBot="1" x14ac:dyDescent="0.3">
      <c r="C98" s="43" t="s">
        <v>232</v>
      </c>
    </row>
    <row r="99" spans="3:3" ht="15.75" thickBot="1" x14ac:dyDescent="0.3">
      <c r="C99" s="43" t="s">
        <v>233</v>
      </c>
    </row>
    <row r="100" spans="3:3" ht="15.75" thickBot="1" x14ac:dyDescent="0.3">
      <c r="C100" s="43" t="s">
        <v>234</v>
      </c>
    </row>
    <row r="101" spans="3:3" ht="15.75" thickBot="1" x14ac:dyDescent="0.3">
      <c r="C101" s="43" t="s">
        <v>235</v>
      </c>
    </row>
    <row r="102" spans="3:3" ht="15.75" thickBot="1" x14ac:dyDescent="0.3">
      <c r="C102" s="43" t="s">
        <v>236</v>
      </c>
    </row>
    <row r="103" spans="3:3" ht="15.75" thickBot="1" x14ac:dyDescent="0.3">
      <c r="C103" s="43" t="s">
        <v>237</v>
      </c>
    </row>
    <row r="104" spans="3:3" ht="15.75" thickBot="1" x14ac:dyDescent="0.3">
      <c r="C104" s="43" t="s">
        <v>238</v>
      </c>
    </row>
    <row r="105" spans="3:3" ht="15.75" thickBot="1" x14ac:dyDescent="0.3">
      <c r="C105" s="43" t="s">
        <v>239</v>
      </c>
    </row>
    <row r="106" spans="3:3" ht="15.75" thickBot="1" x14ac:dyDescent="0.3">
      <c r="C106" s="43" t="s">
        <v>240</v>
      </c>
    </row>
    <row r="107" spans="3:3" ht="15.75" thickBot="1" x14ac:dyDescent="0.3">
      <c r="C107" s="43" t="s">
        <v>241</v>
      </c>
    </row>
    <row r="108" spans="3:3" ht="15.75" thickBot="1" x14ac:dyDescent="0.3">
      <c r="C108" s="43" t="s">
        <v>242</v>
      </c>
    </row>
    <row r="109" spans="3:3" ht="15.75" thickBot="1" x14ac:dyDescent="0.3">
      <c r="C109" s="43" t="s">
        <v>243</v>
      </c>
    </row>
    <row r="110" spans="3:3" ht="15.75" thickBot="1" x14ac:dyDescent="0.3">
      <c r="C110" s="43" t="s">
        <v>244</v>
      </c>
    </row>
    <row r="111" spans="3:3" ht="15.75" thickBot="1" x14ac:dyDescent="0.3">
      <c r="C111" s="43" t="s">
        <v>245</v>
      </c>
    </row>
    <row r="112" spans="3:3" ht="15.75" thickBot="1" x14ac:dyDescent="0.3">
      <c r="C112" s="43" t="s">
        <v>246</v>
      </c>
    </row>
    <row r="113" spans="3:3" ht="15.75" thickBot="1" x14ac:dyDescent="0.3">
      <c r="C113" s="43" t="s">
        <v>247</v>
      </c>
    </row>
    <row r="114" spans="3:3" ht="15.75" thickBot="1" x14ac:dyDescent="0.3">
      <c r="C114" s="43" t="s">
        <v>248</v>
      </c>
    </row>
    <row r="115" spans="3:3" ht="15.75" thickBot="1" x14ac:dyDescent="0.3">
      <c r="C115" s="43" t="s">
        <v>249</v>
      </c>
    </row>
    <row r="116" spans="3:3" ht="15.75" thickBot="1" x14ac:dyDescent="0.3">
      <c r="C116" s="43" t="s">
        <v>250</v>
      </c>
    </row>
    <row r="117" spans="3:3" ht="15.75" thickBot="1" x14ac:dyDescent="0.3">
      <c r="C117" s="43" t="s">
        <v>251</v>
      </c>
    </row>
    <row r="118" spans="3:3" ht="15.75" thickBot="1" x14ac:dyDescent="0.3">
      <c r="C118" s="43" t="s">
        <v>252</v>
      </c>
    </row>
    <row r="119" spans="3:3" ht="15.75" thickBot="1" x14ac:dyDescent="0.3">
      <c r="C119" s="43" t="s">
        <v>253</v>
      </c>
    </row>
    <row r="120" spans="3:3" ht="29.25" thickBot="1" x14ac:dyDescent="0.3">
      <c r="C120" s="43" t="s">
        <v>254</v>
      </c>
    </row>
    <row r="121" spans="3:3" ht="15.75" thickBot="1" x14ac:dyDescent="0.3">
      <c r="C121" s="43" t="s">
        <v>255</v>
      </c>
    </row>
    <row r="122" spans="3:3" ht="15.75" thickBot="1" x14ac:dyDescent="0.3">
      <c r="C122" s="43" t="s">
        <v>256</v>
      </c>
    </row>
    <row r="123" spans="3:3" ht="15.75" thickBot="1" x14ac:dyDescent="0.3">
      <c r="C123" s="43" t="s">
        <v>257</v>
      </c>
    </row>
    <row r="124" spans="3:3" ht="15.75" thickBot="1" x14ac:dyDescent="0.3">
      <c r="C124" s="43" t="s">
        <v>258</v>
      </c>
    </row>
    <row r="125" spans="3:3" ht="15.75" thickBot="1" x14ac:dyDescent="0.3">
      <c r="C125" s="43" t="s">
        <v>259</v>
      </c>
    </row>
    <row r="126" spans="3:3" ht="15.75" thickBot="1" x14ac:dyDescent="0.3">
      <c r="C126" s="43" t="s">
        <v>260</v>
      </c>
    </row>
    <row r="127" spans="3:3" ht="15.75" thickBot="1" x14ac:dyDescent="0.3">
      <c r="C127" s="43" t="s">
        <v>261</v>
      </c>
    </row>
    <row r="128" spans="3:3" ht="15.75" thickBot="1" x14ac:dyDescent="0.3">
      <c r="C128" s="43" t="s">
        <v>262</v>
      </c>
    </row>
    <row r="129" spans="3:3" ht="15.75" thickBot="1" x14ac:dyDescent="0.3">
      <c r="C129" s="43" t="s">
        <v>263</v>
      </c>
    </row>
    <row r="130" spans="3:3" ht="15.75" thickBot="1" x14ac:dyDescent="0.3">
      <c r="C130" s="43" t="s">
        <v>264</v>
      </c>
    </row>
    <row r="131" spans="3:3" ht="15.75" thickBot="1" x14ac:dyDescent="0.3">
      <c r="C131" s="43" t="s">
        <v>265</v>
      </c>
    </row>
    <row r="132" spans="3:3" ht="15.75" thickBot="1" x14ac:dyDescent="0.3">
      <c r="C132" s="43" t="s">
        <v>266</v>
      </c>
    </row>
    <row r="133" spans="3:3" ht="15.75" thickBot="1" x14ac:dyDescent="0.3">
      <c r="C133" s="43" t="s">
        <v>267</v>
      </c>
    </row>
    <row r="134" spans="3:3" ht="15.75" thickBot="1" x14ac:dyDescent="0.3">
      <c r="C134" s="43" t="s">
        <v>268</v>
      </c>
    </row>
    <row r="135" spans="3:3" ht="15.75" thickBot="1" x14ac:dyDescent="0.3">
      <c r="C135" s="43" t="s">
        <v>269</v>
      </c>
    </row>
    <row r="136" spans="3:3" ht="15.75" thickBot="1" x14ac:dyDescent="0.3">
      <c r="C136" s="43" t="s">
        <v>270</v>
      </c>
    </row>
    <row r="137" spans="3:3" ht="29.25" thickBot="1" x14ac:dyDescent="0.3">
      <c r="C137" s="43" t="s">
        <v>271</v>
      </c>
    </row>
    <row r="138" spans="3:3" ht="15.75" thickBot="1" x14ac:dyDescent="0.3">
      <c r="C138" s="43" t="s">
        <v>272</v>
      </c>
    </row>
    <row r="139" spans="3:3" ht="15.75" thickBot="1" x14ac:dyDescent="0.3">
      <c r="C139" s="43" t="s">
        <v>273</v>
      </c>
    </row>
    <row r="140" spans="3:3" ht="15.75" thickBot="1" x14ac:dyDescent="0.3">
      <c r="C140" s="43" t="s">
        <v>274</v>
      </c>
    </row>
    <row r="141" spans="3:3" ht="15.75" thickBot="1" x14ac:dyDescent="0.3">
      <c r="C141" s="43" t="s">
        <v>275</v>
      </c>
    </row>
    <row r="142" spans="3:3" ht="15.75" thickBot="1" x14ac:dyDescent="0.3">
      <c r="C142" s="43" t="s">
        <v>276</v>
      </c>
    </row>
    <row r="143" spans="3:3" ht="15.75" thickBot="1" x14ac:dyDescent="0.3">
      <c r="C143" s="43" t="s">
        <v>277</v>
      </c>
    </row>
    <row r="144" spans="3:3" ht="15.75" thickBot="1" x14ac:dyDescent="0.3">
      <c r="C144" s="43" t="s">
        <v>278</v>
      </c>
    </row>
    <row r="145" spans="3:3" ht="15.75" thickBot="1" x14ac:dyDescent="0.3">
      <c r="C145" s="43" t="s">
        <v>279</v>
      </c>
    </row>
    <row r="146" spans="3:3" ht="15.75" thickBot="1" x14ac:dyDescent="0.3">
      <c r="C146" s="43" t="s">
        <v>280</v>
      </c>
    </row>
    <row r="147" spans="3:3" ht="29.25" thickBot="1" x14ac:dyDescent="0.3">
      <c r="C147" s="43" t="s">
        <v>281</v>
      </c>
    </row>
    <row r="148" spans="3:3" ht="15.75" thickBot="1" x14ac:dyDescent="0.3">
      <c r="C148" s="43" t="s">
        <v>282</v>
      </c>
    </row>
    <row r="149" spans="3:3" ht="29.25" thickBot="1" x14ac:dyDescent="0.3">
      <c r="C149" s="43" t="s">
        <v>283</v>
      </c>
    </row>
    <row r="150" spans="3:3" ht="15.75" thickBot="1" x14ac:dyDescent="0.3">
      <c r="C150" s="43" t="s">
        <v>284</v>
      </c>
    </row>
    <row r="151" spans="3:3" ht="15.75" thickBot="1" x14ac:dyDescent="0.3">
      <c r="C151" s="43" t="s">
        <v>285</v>
      </c>
    </row>
    <row r="152" spans="3:3" ht="29.25" thickBot="1" x14ac:dyDescent="0.3">
      <c r="C152" s="43" t="s">
        <v>286</v>
      </c>
    </row>
    <row r="153" spans="3:3" ht="15.75" thickBot="1" x14ac:dyDescent="0.3">
      <c r="C153" s="43" t="s">
        <v>287</v>
      </c>
    </row>
    <row r="154" spans="3:3" ht="15.75" thickBot="1" x14ac:dyDescent="0.3">
      <c r="C154" s="43" t="s">
        <v>288</v>
      </c>
    </row>
    <row r="155" spans="3:3" ht="15.75" thickBot="1" x14ac:dyDescent="0.3">
      <c r="C155" s="43" t="s">
        <v>289</v>
      </c>
    </row>
    <row r="156" spans="3:3" ht="15.75" thickBot="1" x14ac:dyDescent="0.3">
      <c r="C156" s="43" t="s">
        <v>290</v>
      </c>
    </row>
    <row r="157" spans="3:3" ht="15.75" thickBot="1" x14ac:dyDescent="0.3">
      <c r="C157" s="43" t="s">
        <v>291</v>
      </c>
    </row>
    <row r="158" spans="3:3" ht="15.75" thickBot="1" x14ac:dyDescent="0.3">
      <c r="C158" s="43" t="s">
        <v>292</v>
      </c>
    </row>
    <row r="159" spans="3:3" ht="15.75" thickBot="1" x14ac:dyDescent="0.3">
      <c r="C159" s="43" t="s">
        <v>293</v>
      </c>
    </row>
    <row r="160" spans="3:3" ht="15.75" thickBot="1" x14ac:dyDescent="0.3">
      <c r="C160" s="43" t="s">
        <v>294</v>
      </c>
    </row>
    <row r="161" spans="3:3" ht="15.75" thickBot="1" x14ac:dyDescent="0.3">
      <c r="C161" s="43" t="s">
        <v>295</v>
      </c>
    </row>
    <row r="162" spans="3:3" ht="15.75" thickBot="1" x14ac:dyDescent="0.3">
      <c r="C162" s="43" t="s">
        <v>296</v>
      </c>
    </row>
    <row r="163" spans="3:3" ht="15.75" thickBot="1" x14ac:dyDescent="0.3">
      <c r="C163" s="43" t="s">
        <v>297</v>
      </c>
    </row>
    <row r="164" spans="3:3" ht="15.75" thickBot="1" x14ac:dyDescent="0.3">
      <c r="C164" s="43" t="s">
        <v>298</v>
      </c>
    </row>
    <row r="165" spans="3:3" ht="15.75" thickBot="1" x14ac:dyDescent="0.3">
      <c r="C165" s="43" t="s">
        <v>299</v>
      </c>
    </row>
    <row r="166" spans="3:3" ht="15.75" thickBot="1" x14ac:dyDescent="0.3">
      <c r="C166" s="43" t="s">
        <v>300</v>
      </c>
    </row>
    <row r="167" spans="3:3" ht="15.75" thickBot="1" x14ac:dyDescent="0.3">
      <c r="C167" s="43" t="s">
        <v>301</v>
      </c>
    </row>
    <row r="168" spans="3:3" ht="15.75" thickBot="1" x14ac:dyDescent="0.3">
      <c r="C168" s="43" t="s">
        <v>302</v>
      </c>
    </row>
    <row r="169" spans="3:3" ht="15.75" thickBot="1" x14ac:dyDescent="0.3">
      <c r="C169" s="43" t="s">
        <v>303</v>
      </c>
    </row>
    <row r="170" spans="3:3" ht="15.75" thickBot="1" x14ac:dyDescent="0.3">
      <c r="C170" s="43" t="s">
        <v>304</v>
      </c>
    </row>
    <row r="171" spans="3:3" ht="15.75" thickBot="1" x14ac:dyDescent="0.3">
      <c r="C171" s="43" t="s">
        <v>305</v>
      </c>
    </row>
    <row r="172" spans="3:3" ht="15.75" thickBot="1" x14ac:dyDescent="0.3">
      <c r="C172" s="43" t="s">
        <v>306</v>
      </c>
    </row>
    <row r="173" spans="3:3" ht="15.75" thickBot="1" x14ac:dyDescent="0.3">
      <c r="C173" s="43" t="s">
        <v>307</v>
      </c>
    </row>
    <row r="174" spans="3:3" ht="15.75" thickBot="1" x14ac:dyDescent="0.3">
      <c r="C174" s="43" t="s">
        <v>308</v>
      </c>
    </row>
    <row r="175" spans="3:3" ht="15.75" thickBot="1" x14ac:dyDescent="0.3">
      <c r="C175" s="43" t="s">
        <v>309</v>
      </c>
    </row>
    <row r="176" spans="3:3" ht="15.75" thickBot="1" x14ac:dyDescent="0.3">
      <c r="C176" s="43" t="s">
        <v>310</v>
      </c>
    </row>
    <row r="177" spans="3:3" ht="15.75" thickBot="1" x14ac:dyDescent="0.3">
      <c r="C177" s="43" t="s">
        <v>311</v>
      </c>
    </row>
    <row r="178" spans="3:3" ht="15.75" thickBot="1" x14ac:dyDescent="0.3">
      <c r="C178" s="43" t="s">
        <v>312</v>
      </c>
    </row>
    <row r="179" spans="3:3" ht="29.25" thickBot="1" x14ac:dyDescent="0.3">
      <c r="C179" s="43" t="s">
        <v>313</v>
      </c>
    </row>
    <row r="180" spans="3:3" ht="15.75" thickBot="1" x14ac:dyDescent="0.3">
      <c r="C180" s="43" t="s">
        <v>314</v>
      </c>
    </row>
    <row r="181" spans="3:3" ht="15.75" thickBot="1" x14ac:dyDescent="0.3">
      <c r="C181" s="43" t="s">
        <v>315</v>
      </c>
    </row>
    <row r="182" spans="3:3" ht="15.75" thickBot="1" x14ac:dyDescent="0.3">
      <c r="C182" s="43" t="s">
        <v>316</v>
      </c>
    </row>
    <row r="183" spans="3:3" ht="15.75" thickBot="1" x14ac:dyDescent="0.3">
      <c r="C183" s="43" t="s">
        <v>317</v>
      </c>
    </row>
    <row r="184" spans="3:3" ht="15.75" thickBot="1" x14ac:dyDescent="0.3">
      <c r="C184" s="43" t="s">
        <v>318</v>
      </c>
    </row>
    <row r="185" spans="3:3" ht="15.75" thickBot="1" x14ac:dyDescent="0.3">
      <c r="C185" s="43" t="s">
        <v>319</v>
      </c>
    </row>
    <row r="186" spans="3:3" ht="29.25" thickBot="1" x14ac:dyDescent="0.3">
      <c r="C186" s="43" t="s">
        <v>320</v>
      </c>
    </row>
    <row r="187" spans="3:3" ht="15.75" thickBot="1" x14ac:dyDescent="0.3">
      <c r="C187" s="43" t="s">
        <v>321</v>
      </c>
    </row>
    <row r="188" spans="3:3" ht="29.25" thickBot="1" x14ac:dyDescent="0.3">
      <c r="C188" s="43" t="s">
        <v>322</v>
      </c>
    </row>
    <row r="189" spans="3:3" ht="15.75" thickBot="1" x14ac:dyDescent="0.3">
      <c r="C189" s="43" t="s">
        <v>323</v>
      </c>
    </row>
    <row r="190" spans="3:3" ht="15.75" thickBot="1" x14ac:dyDescent="0.3">
      <c r="C190" s="43" t="s">
        <v>324</v>
      </c>
    </row>
    <row r="191" spans="3:3" ht="15.75" thickBot="1" x14ac:dyDescent="0.3">
      <c r="C191" s="43" t="s">
        <v>325</v>
      </c>
    </row>
    <row r="192" spans="3:3" ht="15.75" thickBot="1" x14ac:dyDescent="0.3">
      <c r="C192" s="43" t="s">
        <v>326</v>
      </c>
    </row>
    <row r="193" spans="3:3" ht="15.75" thickBot="1" x14ac:dyDescent="0.3">
      <c r="C193" s="43" t="s">
        <v>327</v>
      </c>
    </row>
    <row r="194" spans="3:3" ht="15.75" thickBot="1" x14ac:dyDescent="0.3">
      <c r="C194" s="43" t="s">
        <v>328</v>
      </c>
    </row>
    <row r="195" spans="3:3" ht="15.75" thickBot="1" x14ac:dyDescent="0.3">
      <c r="C195" s="43" t="s">
        <v>329</v>
      </c>
    </row>
    <row r="196" spans="3:3" x14ac:dyDescent="0.25">
      <c r="C196" s="43" t="s">
        <v>330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47BC9-2D8B-4FEB-A754-EB1084648047}">
  <dimension ref="A1:E4"/>
  <sheetViews>
    <sheetView zoomScale="190" zoomScaleNormal="190" workbookViewId="0">
      <selection activeCell="C5" sqref="C5"/>
    </sheetView>
  </sheetViews>
  <sheetFormatPr defaultRowHeight="15" x14ac:dyDescent="0.25"/>
  <cols>
    <col min="1" max="1" width="36.28515625" customWidth="1"/>
    <col min="2" max="2" width="16.5703125" customWidth="1"/>
    <col min="3" max="3" width="11.7109375" customWidth="1"/>
    <col min="4" max="4" width="24.28515625" customWidth="1"/>
    <col min="5" max="5" width="9.7109375" customWidth="1"/>
  </cols>
  <sheetData>
    <row r="1" spans="1:5" ht="32.450000000000003" customHeight="1" x14ac:dyDescent="0.25">
      <c r="A1" s="59" t="s">
        <v>126</v>
      </c>
      <c r="B1" s="59"/>
      <c r="C1" s="59"/>
      <c r="D1" s="59"/>
      <c r="E1" s="59"/>
    </row>
    <row r="2" spans="1:5" ht="38.450000000000003" customHeight="1" thickBot="1" x14ac:dyDescent="0.3">
      <c r="A2" s="28" t="s">
        <v>122</v>
      </c>
      <c r="B2" s="21" t="s">
        <v>4</v>
      </c>
      <c r="C2" s="21" t="s">
        <v>5</v>
      </c>
      <c r="D2" s="21" t="s">
        <v>6</v>
      </c>
      <c r="E2" s="21" t="s">
        <v>120</v>
      </c>
    </row>
    <row r="3" spans="1:5" ht="17.25" thickTop="1" thickBot="1" x14ac:dyDescent="0.3">
      <c r="A3" s="7"/>
      <c r="B3" s="7"/>
      <c r="C3" s="7"/>
      <c r="D3" s="24"/>
      <c r="E3" s="29"/>
    </row>
    <row r="4" spans="1:5" x14ac:dyDescent="0.25">
      <c r="A4" s="58" t="s">
        <v>123</v>
      </c>
    </row>
  </sheetData>
  <mergeCells count="1">
    <mergeCell ref="A1:E1"/>
  </mergeCells>
  <conditionalFormatting sqref="D3">
    <cfRule type="cellIs" dxfId="1" priority="1" operator="between">
      <formula>43837</formula>
      <formula>"06-30-2021"</formula>
    </cfRule>
  </conditionalFormatting>
  <dataValidations count="1">
    <dataValidation type="date" allowBlank="1" showInputMessage="1" showErrorMessage="1" errorTitle="Error" error="The ranking data must be between 1st July 2020---30th June 2021" sqref="D3" xr:uid="{88D9FBB1-692F-4510-9E95-CBB2335D0618}">
      <formula1>44013</formula1>
      <formula2>44377</formula2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1BFC6-69C5-4114-B2AA-86AF26A7AE83}">
  <dimension ref="A1:F4"/>
  <sheetViews>
    <sheetView zoomScale="190" zoomScaleNormal="190" workbookViewId="0">
      <selection activeCell="A4" sqref="A4:XFD4"/>
    </sheetView>
  </sheetViews>
  <sheetFormatPr defaultColWidth="30.7109375" defaultRowHeight="15" x14ac:dyDescent="0.25"/>
  <cols>
    <col min="1" max="1" width="25" customWidth="1"/>
    <col min="2" max="2" width="17.85546875" customWidth="1"/>
    <col min="3" max="3" width="11.7109375" customWidth="1"/>
    <col min="4" max="4" width="14.5703125" customWidth="1"/>
    <col min="5" max="5" width="8.5703125" customWidth="1"/>
    <col min="6" max="6" width="15.85546875" customWidth="1"/>
  </cols>
  <sheetData>
    <row r="1" spans="1:6" ht="30.6" customHeight="1" thickBot="1" x14ac:dyDescent="0.3">
      <c r="A1" s="59" t="s">
        <v>127</v>
      </c>
      <c r="B1" s="59"/>
      <c r="C1" s="59"/>
      <c r="D1" s="59"/>
      <c r="E1" s="59"/>
      <c r="F1" s="59"/>
    </row>
    <row r="2" spans="1:6" ht="66.599999999999994" customHeight="1" thickBot="1" x14ac:dyDescent="0.3">
      <c r="A2" s="27" t="s">
        <v>7</v>
      </c>
      <c r="B2" s="32" t="s">
        <v>4</v>
      </c>
      <c r="C2" s="32" t="s">
        <v>5</v>
      </c>
      <c r="D2" s="32" t="s">
        <v>6</v>
      </c>
      <c r="E2" s="32" t="s">
        <v>338</v>
      </c>
      <c r="F2" s="32" t="s">
        <v>120</v>
      </c>
    </row>
    <row r="3" spans="1:6" ht="15.75" x14ac:dyDescent="0.25">
      <c r="A3" s="31"/>
      <c r="B3" s="30"/>
      <c r="C3" s="30"/>
      <c r="D3" s="33"/>
      <c r="E3" s="34"/>
      <c r="F3" s="30"/>
    </row>
    <row r="4" spans="1:6" ht="24.6" customHeight="1" x14ac:dyDescent="0.25">
      <c r="A4" s="60" t="s">
        <v>124</v>
      </c>
      <c r="B4" s="60"/>
      <c r="C4" s="60"/>
      <c r="D4" s="60"/>
    </row>
  </sheetData>
  <mergeCells count="2">
    <mergeCell ref="A1:F1"/>
    <mergeCell ref="A4:D4"/>
  </mergeCells>
  <conditionalFormatting sqref="D3">
    <cfRule type="cellIs" dxfId="0" priority="1" operator="between">
      <formula>43837</formula>
      <formula>"06-30-2021"</formula>
    </cfRule>
  </conditionalFormatting>
  <dataValidations count="1">
    <dataValidation type="date" allowBlank="1" showInputMessage="1" showErrorMessage="1" errorTitle="Error" error="The ranking data must be between 1st July 2020---30th June 2021" sqref="D3" xr:uid="{2262C7F6-9350-4599-8773-F0DD67F2C49B}">
      <formula1>44013</formula1>
      <formula2>44377</formula2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0A23E-F680-46A4-82CA-3248883630C4}">
  <dimension ref="A1:D4"/>
  <sheetViews>
    <sheetView zoomScale="180" zoomScaleNormal="180" workbookViewId="0">
      <selection activeCell="C2" sqref="C2"/>
    </sheetView>
  </sheetViews>
  <sheetFormatPr defaultRowHeight="15" x14ac:dyDescent="0.25"/>
  <cols>
    <col min="1" max="1" width="17.28515625" customWidth="1"/>
    <col min="2" max="2" width="24.7109375" customWidth="1"/>
    <col min="3" max="3" width="40.5703125" customWidth="1"/>
    <col min="4" max="4" width="10.28515625" customWidth="1"/>
  </cols>
  <sheetData>
    <row r="1" spans="1:4" ht="38.450000000000003" customHeight="1" thickBot="1" x14ac:dyDescent="0.3">
      <c r="A1" s="61" t="s">
        <v>129</v>
      </c>
      <c r="B1" s="61"/>
      <c r="C1" s="61"/>
      <c r="D1" s="61"/>
    </row>
    <row r="2" spans="1:4" ht="43.9" customHeight="1" thickBot="1" x14ac:dyDescent="0.3">
      <c r="A2" s="21" t="s">
        <v>73</v>
      </c>
      <c r="B2" s="22" t="s">
        <v>8</v>
      </c>
      <c r="C2" s="23" t="s">
        <v>131</v>
      </c>
      <c r="D2" s="27" t="s">
        <v>120</v>
      </c>
    </row>
    <row r="3" spans="1:4" ht="17.25" thickTop="1" thickBot="1" x14ac:dyDescent="0.3">
      <c r="A3" s="6"/>
      <c r="B3" s="7"/>
      <c r="C3" s="36"/>
      <c r="D3" s="29"/>
    </row>
    <row r="4" spans="1:4" x14ac:dyDescent="0.25">
      <c r="A4" s="8" t="s">
        <v>74</v>
      </c>
      <c r="B4" s="9"/>
      <c r="C4" s="9"/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59E96-456F-4B85-9BD3-7C48D74535D8}">
  <dimension ref="A1:F4"/>
  <sheetViews>
    <sheetView zoomScale="180" zoomScaleNormal="180" workbookViewId="0">
      <selection activeCell="B6" sqref="B6"/>
    </sheetView>
  </sheetViews>
  <sheetFormatPr defaultRowHeight="15" x14ac:dyDescent="0.25"/>
  <cols>
    <col min="1" max="1" width="16.7109375" customWidth="1"/>
    <col min="2" max="2" width="32.85546875" customWidth="1"/>
    <col min="3" max="3" width="11.7109375" customWidth="1"/>
    <col min="4" max="4" width="11.28515625" customWidth="1"/>
    <col min="5" max="5" width="12.7109375" customWidth="1"/>
    <col min="6" max="6" width="10.42578125" customWidth="1"/>
  </cols>
  <sheetData>
    <row r="1" spans="1:6" ht="37.15" customHeight="1" x14ac:dyDescent="0.25">
      <c r="A1" s="83" t="s">
        <v>132</v>
      </c>
      <c r="B1" s="83"/>
      <c r="C1" s="83"/>
      <c r="D1" s="83"/>
      <c r="E1" s="83"/>
      <c r="F1" s="83"/>
    </row>
    <row r="2" spans="1:6" ht="39.6" customHeight="1" thickBot="1" x14ac:dyDescent="0.3">
      <c r="A2" s="40" t="s">
        <v>9</v>
      </c>
      <c r="B2" s="41" t="s">
        <v>11</v>
      </c>
      <c r="C2" s="41" t="s">
        <v>133</v>
      </c>
      <c r="D2" s="41" t="s">
        <v>134</v>
      </c>
      <c r="E2" s="41" t="s">
        <v>10</v>
      </c>
      <c r="F2" s="42" t="s">
        <v>120</v>
      </c>
    </row>
    <row r="3" spans="1:6" ht="15.75" x14ac:dyDescent="0.25">
      <c r="A3" s="38"/>
      <c r="B3" s="38"/>
      <c r="C3" s="38"/>
      <c r="D3" s="38"/>
      <c r="E3" s="38"/>
      <c r="F3" s="39"/>
    </row>
    <row r="4" spans="1:6" x14ac:dyDescent="0.25">
      <c r="A4" s="45" t="s">
        <v>135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9DB91-9F33-43ED-93A4-E915464EE3D3}">
  <dimension ref="A1:H6"/>
  <sheetViews>
    <sheetView zoomScale="170" zoomScaleNormal="170" workbookViewId="0">
      <selection activeCell="A5" sqref="A5:H6"/>
    </sheetView>
  </sheetViews>
  <sheetFormatPr defaultRowHeight="15" x14ac:dyDescent="0.25"/>
  <cols>
    <col min="1" max="1" width="8.85546875" customWidth="1"/>
    <col min="2" max="2" width="12.5703125" customWidth="1"/>
    <col min="3" max="3" width="13.5703125" customWidth="1"/>
    <col min="4" max="4" width="13.42578125" customWidth="1"/>
    <col min="5" max="5" width="13.7109375" customWidth="1"/>
    <col min="6" max="6" width="12" customWidth="1"/>
    <col min="7" max="7" width="14.7109375" customWidth="1"/>
  </cols>
  <sheetData>
    <row r="1" spans="1:8" ht="33.6" customHeight="1" thickBot="1" x14ac:dyDescent="0.3">
      <c r="A1" s="63" t="s">
        <v>349</v>
      </c>
      <c r="B1" s="63"/>
      <c r="C1" s="63"/>
      <c r="D1" s="63"/>
      <c r="E1" s="63"/>
      <c r="F1" s="63"/>
      <c r="G1" s="63"/>
      <c r="H1" s="63"/>
    </row>
    <row r="2" spans="1:8" ht="35.450000000000003" customHeight="1" thickTop="1" thickBot="1" x14ac:dyDescent="0.3">
      <c r="A2" s="1" t="s">
        <v>0</v>
      </c>
      <c r="B2" s="2" t="s">
        <v>71</v>
      </c>
      <c r="C2" s="2" t="s">
        <v>1</v>
      </c>
      <c r="D2" s="2" t="s">
        <v>68</v>
      </c>
      <c r="E2" s="2" t="s">
        <v>69</v>
      </c>
      <c r="F2" s="2" t="s">
        <v>2</v>
      </c>
      <c r="G2" s="2" t="s">
        <v>70</v>
      </c>
      <c r="H2" s="2" t="s">
        <v>120</v>
      </c>
    </row>
    <row r="3" spans="1:8" ht="16.5" thickTop="1" thickBot="1" x14ac:dyDescent="0.3">
      <c r="A3" s="4"/>
      <c r="B3" s="5"/>
      <c r="C3" s="5"/>
      <c r="D3" s="5"/>
      <c r="E3" s="5"/>
      <c r="F3" s="5"/>
      <c r="G3" s="5"/>
      <c r="H3" s="5"/>
    </row>
    <row r="4" spans="1:8" ht="15.75" thickBot="1" x14ac:dyDescent="0.3">
      <c r="A4" s="4"/>
      <c r="B4" s="5"/>
      <c r="C4" s="5"/>
      <c r="D4" s="5"/>
      <c r="E4" s="5"/>
      <c r="F4" s="5"/>
      <c r="G4" s="5"/>
      <c r="H4" s="5"/>
    </row>
    <row r="5" spans="1:8" ht="37.15" customHeight="1" x14ac:dyDescent="0.25">
      <c r="A5" s="62" t="s">
        <v>3</v>
      </c>
      <c r="B5" s="62"/>
      <c r="C5" s="62"/>
      <c r="D5" s="62"/>
      <c r="E5" s="62"/>
      <c r="F5" s="62"/>
      <c r="G5" s="62"/>
      <c r="H5" s="62"/>
    </row>
    <row r="6" spans="1:8" ht="14.45" hidden="1" customHeight="1" x14ac:dyDescent="0.25">
      <c r="A6" s="62"/>
      <c r="B6" s="62"/>
      <c r="C6" s="62"/>
      <c r="D6" s="62"/>
      <c r="E6" s="62"/>
      <c r="F6" s="62"/>
      <c r="G6" s="62"/>
      <c r="H6" s="62"/>
    </row>
  </sheetData>
  <mergeCells count="2">
    <mergeCell ref="A5:H6"/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D3F82-7B22-4F96-95C5-89C3244B4349}">
  <dimension ref="A1:I5"/>
  <sheetViews>
    <sheetView zoomScale="170" zoomScaleNormal="170" workbookViewId="0">
      <selection activeCell="E8" sqref="E8"/>
    </sheetView>
  </sheetViews>
  <sheetFormatPr defaultColWidth="8.85546875" defaultRowHeight="15" x14ac:dyDescent="0.25"/>
  <cols>
    <col min="1" max="1" width="19.5703125" style="46" customWidth="1"/>
    <col min="2" max="2" width="12" style="46" customWidth="1"/>
    <col min="3" max="3" width="12.140625" style="46" customWidth="1"/>
    <col min="4" max="4" width="10.28515625" style="46" customWidth="1"/>
    <col min="5" max="5" width="11.42578125" style="46" customWidth="1"/>
    <col min="6" max="8" width="8.85546875" style="46"/>
    <col min="9" max="9" width="8.7109375" style="46" customWidth="1"/>
    <col min="10" max="16384" width="8.85546875" style="46"/>
  </cols>
  <sheetData>
    <row r="1" spans="1:9" ht="24.6" customHeight="1" x14ac:dyDescent="0.25">
      <c r="A1" s="65" t="s">
        <v>341</v>
      </c>
      <c r="B1" s="65"/>
      <c r="C1" s="65"/>
      <c r="D1" s="65"/>
      <c r="E1" s="65"/>
      <c r="F1" s="65"/>
      <c r="G1" s="65"/>
      <c r="H1" s="65"/>
      <c r="I1" s="65"/>
    </row>
    <row r="2" spans="1:9" ht="25.5" x14ac:dyDescent="0.25">
      <c r="A2" s="47" t="s">
        <v>25</v>
      </c>
      <c r="B2" s="47" t="s">
        <v>26</v>
      </c>
      <c r="C2" s="47" t="s">
        <v>27</v>
      </c>
      <c r="D2" s="47" t="s">
        <v>28</v>
      </c>
      <c r="E2" s="47" t="s">
        <v>29</v>
      </c>
      <c r="F2" s="47" t="s">
        <v>23</v>
      </c>
      <c r="G2" s="47" t="s">
        <v>30</v>
      </c>
      <c r="H2" s="47" t="s">
        <v>31</v>
      </c>
      <c r="I2" s="47" t="s">
        <v>120</v>
      </c>
    </row>
    <row r="3" spans="1:9" ht="15.75" x14ac:dyDescent="0.25">
      <c r="A3" s="48"/>
      <c r="B3" s="48"/>
      <c r="C3" s="48"/>
      <c r="D3" s="48"/>
      <c r="E3" s="48"/>
      <c r="F3" s="48"/>
      <c r="G3" s="48"/>
      <c r="H3" s="48"/>
      <c r="I3" s="49"/>
    </row>
    <row r="4" spans="1:9" ht="15.75" x14ac:dyDescent="0.25">
      <c r="A4" s="48"/>
      <c r="B4" s="48"/>
      <c r="C4" s="48"/>
      <c r="D4" s="48"/>
      <c r="E4" s="48"/>
      <c r="F4" s="48"/>
      <c r="G4" s="48"/>
      <c r="H4" s="48"/>
      <c r="I4" s="49"/>
    </row>
    <row r="5" spans="1:9" x14ac:dyDescent="0.25">
      <c r="A5" s="50" t="s">
        <v>32</v>
      </c>
      <c r="B5" s="51"/>
      <c r="C5" s="51"/>
      <c r="D5" s="51"/>
      <c r="E5" s="51"/>
      <c r="F5" s="51"/>
      <c r="G5" s="51"/>
      <c r="H5" s="51"/>
    </row>
  </sheetData>
  <mergeCells count="1">
    <mergeCell ref="A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1BEF-DC17-4AC7-8B5C-B012344A0E2B}">
  <dimension ref="A1:K8"/>
  <sheetViews>
    <sheetView zoomScale="160" zoomScaleNormal="160" workbookViewId="0">
      <selection activeCell="F6" sqref="F6"/>
    </sheetView>
  </sheetViews>
  <sheetFormatPr defaultRowHeight="15" x14ac:dyDescent="0.25"/>
  <cols>
    <col min="1" max="1" width="11.28515625" customWidth="1"/>
    <col min="2" max="2" width="8.42578125" customWidth="1"/>
    <col min="3" max="3" width="8.140625" customWidth="1"/>
    <col min="4" max="4" width="7.28515625" customWidth="1"/>
    <col min="5" max="5" width="7.5703125" customWidth="1"/>
    <col min="6" max="6" width="13.42578125" customWidth="1"/>
    <col min="7" max="7" width="8" customWidth="1"/>
    <col min="8" max="8" width="6.5703125" customWidth="1"/>
    <col min="9" max="9" width="10.85546875" customWidth="1"/>
    <col min="10" max="10" width="11.7109375" customWidth="1"/>
    <col min="11" max="11" width="8.7109375" customWidth="1"/>
  </cols>
  <sheetData>
    <row r="1" spans="1:11" ht="30" customHeight="1" thickBot="1" x14ac:dyDescent="0.3">
      <c r="A1" s="59" t="s">
        <v>344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55.5" customHeight="1" thickTop="1" thickBot="1" x14ac:dyDescent="0.3">
      <c r="A2" s="1" t="s">
        <v>12</v>
      </c>
      <c r="B2" s="2" t="s">
        <v>13</v>
      </c>
      <c r="C2" s="2" t="s">
        <v>14</v>
      </c>
      <c r="D2" s="2" t="s">
        <v>56</v>
      </c>
      <c r="E2" s="2" t="s">
        <v>57</v>
      </c>
      <c r="F2" s="11" t="s">
        <v>342</v>
      </c>
      <c r="G2" s="2" t="s">
        <v>16</v>
      </c>
      <c r="H2" s="12" t="s">
        <v>58</v>
      </c>
      <c r="I2" s="1" t="s">
        <v>59</v>
      </c>
      <c r="J2" s="2" t="s">
        <v>343</v>
      </c>
      <c r="K2" s="2" t="s">
        <v>120</v>
      </c>
    </row>
    <row r="3" spans="1:11" ht="16.5" thickTop="1" thickBot="1" x14ac:dyDescent="0.3">
      <c r="A3" s="4"/>
      <c r="B3" s="5"/>
      <c r="C3" s="5"/>
      <c r="D3" s="5"/>
      <c r="E3" s="5"/>
      <c r="F3" s="13"/>
      <c r="G3" s="5"/>
      <c r="H3" s="14"/>
      <c r="I3" s="15"/>
      <c r="J3" s="5"/>
      <c r="K3" s="5"/>
    </row>
    <row r="4" spans="1:11" ht="16.5" thickTop="1" thickBot="1" x14ac:dyDescent="0.3">
      <c r="A4" s="4"/>
      <c r="B4" s="5"/>
      <c r="C4" s="5"/>
      <c r="D4" s="5"/>
      <c r="E4" s="5"/>
      <c r="F4" s="13"/>
      <c r="G4" s="5"/>
      <c r="H4" s="14"/>
      <c r="I4" s="16"/>
      <c r="J4" s="5"/>
      <c r="K4" s="5"/>
    </row>
    <row r="6" spans="1:11" x14ac:dyDescent="0.25">
      <c r="A6" t="s">
        <v>48</v>
      </c>
      <c r="F6" s="84"/>
    </row>
    <row r="8" spans="1:11" x14ac:dyDescent="0.25">
      <c r="I8" s="17"/>
      <c r="K8" s="17"/>
    </row>
  </sheetData>
  <mergeCells count="1">
    <mergeCell ref="A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A60BE-3572-4227-9B1E-D275367CB04B}">
  <dimension ref="A1:F6"/>
  <sheetViews>
    <sheetView zoomScale="190" zoomScaleNormal="190" workbookViewId="0">
      <selection activeCell="C5" sqref="C5"/>
    </sheetView>
  </sheetViews>
  <sheetFormatPr defaultRowHeight="15" x14ac:dyDescent="0.25"/>
  <cols>
    <col min="1" max="1" width="12.140625" bestFit="1" customWidth="1"/>
    <col min="2" max="2" width="23.140625" customWidth="1"/>
    <col min="3" max="3" width="22.7109375" customWidth="1"/>
    <col min="4" max="4" width="12.28515625" customWidth="1"/>
    <col min="5" max="5" width="15.28515625" customWidth="1"/>
  </cols>
  <sheetData>
    <row r="1" spans="1:6" ht="28.15" customHeight="1" x14ac:dyDescent="0.25">
      <c r="A1" s="59" t="s">
        <v>335</v>
      </c>
      <c r="B1" s="59"/>
      <c r="C1" s="59"/>
      <c r="D1" s="59"/>
      <c r="E1" s="59"/>
    </row>
    <row r="2" spans="1:6" ht="15.75" thickBot="1" x14ac:dyDescent="0.3">
      <c r="A2" s="3"/>
      <c r="B2" s="3"/>
      <c r="C2" s="3"/>
      <c r="D2" s="3"/>
      <c r="E2" s="3"/>
    </row>
    <row r="3" spans="1:6" ht="27" thickTop="1" thickBot="1" x14ac:dyDescent="0.3">
      <c r="A3" s="1" t="s">
        <v>33</v>
      </c>
      <c r="B3" s="2" t="s">
        <v>12</v>
      </c>
      <c r="C3" s="2" t="s">
        <v>75</v>
      </c>
      <c r="D3" s="2" t="s">
        <v>34</v>
      </c>
      <c r="E3" s="2" t="s">
        <v>35</v>
      </c>
      <c r="F3" s="2" t="s">
        <v>120</v>
      </c>
    </row>
    <row r="4" spans="1:6" ht="16.5" thickTop="1" thickBot="1" x14ac:dyDescent="0.3">
      <c r="A4" s="4"/>
      <c r="B4" s="5"/>
      <c r="C4" s="5"/>
      <c r="D4" s="5"/>
      <c r="E4" s="5"/>
      <c r="F4" s="5"/>
    </row>
    <row r="5" spans="1:6" ht="15.75" thickBot="1" x14ac:dyDescent="0.3">
      <c r="A5" s="4"/>
      <c r="B5" s="5"/>
      <c r="C5" s="5"/>
      <c r="D5" s="5"/>
      <c r="E5" s="5"/>
      <c r="F5" s="5"/>
    </row>
    <row r="6" spans="1:6" x14ac:dyDescent="0.25">
      <c r="A6" t="s">
        <v>345</v>
      </c>
    </row>
  </sheetData>
  <mergeCells count="1">
    <mergeCell ref="A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2BF7A-2471-4EB9-A8EB-D7BD412E00F5}">
  <dimension ref="A1:K5"/>
  <sheetViews>
    <sheetView zoomScale="160" zoomScaleNormal="160" workbookViewId="0">
      <selection activeCell="G6" sqref="G6"/>
    </sheetView>
  </sheetViews>
  <sheetFormatPr defaultRowHeight="15" x14ac:dyDescent="0.25"/>
  <cols>
    <col min="1" max="1" width="10" customWidth="1"/>
    <col min="2" max="2" width="12.5703125" customWidth="1"/>
    <col min="3" max="3" width="7.85546875" customWidth="1"/>
    <col min="4" max="4" width="10.28515625" customWidth="1"/>
    <col min="5" max="5" width="8.5703125" customWidth="1"/>
    <col min="6" max="6" width="9.7109375" customWidth="1"/>
    <col min="8" max="8" width="7.5703125" customWidth="1"/>
    <col min="9" max="9" width="7.28515625" customWidth="1"/>
    <col min="10" max="10" width="10.85546875" customWidth="1"/>
  </cols>
  <sheetData>
    <row r="1" spans="1:11" ht="36" customHeight="1" x14ac:dyDescent="0.25">
      <c r="A1" s="66" t="s">
        <v>350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51" x14ac:dyDescent="0.25">
      <c r="A2" s="20" t="s">
        <v>44</v>
      </c>
      <c r="B2" s="20" t="s">
        <v>35</v>
      </c>
      <c r="C2" s="20" t="s">
        <v>12</v>
      </c>
      <c r="D2" s="20" t="s">
        <v>45</v>
      </c>
      <c r="E2" s="20" t="s">
        <v>15</v>
      </c>
      <c r="F2" s="20" t="s">
        <v>63</v>
      </c>
      <c r="G2" s="20" t="s">
        <v>64</v>
      </c>
      <c r="H2" s="20" t="s">
        <v>65</v>
      </c>
      <c r="I2" s="20" t="s">
        <v>66</v>
      </c>
      <c r="J2" s="20" t="s">
        <v>67</v>
      </c>
      <c r="K2" s="20" t="s">
        <v>130</v>
      </c>
    </row>
    <row r="3" spans="1:11" x14ac:dyDescent="0.25">
      <c r="A3" s="18"/>
      <c r="B3" s="18"/>
      <c r="C3" s="18"/>
      <c r="D3" s="18"/>
      <c r="E3" s="18"/>
      <c r="F3" s="19"/>
      <c r="G3" s="19"/>
      <c r="H3" s="19"/>
      <c r="I3" s="19"/>
      <c r="J3" s="19"/>
      <c r="K3" s="18"/>
    </row>
    <row r="4" spans="1:11" x14ac:dyDescent="0.25">
      <c r="A4" s="18"/>
      <c r="B4" s="18"/>
      <c r="C4" s="18"/>
      <c r="D4" s="18"/>
      <c r="E4" s="18"/>
      <c r="F4" s="19"/>
      <c r="G4" s="19"/>
      <c r="H4" s="19"/>
      <c r="I4" s="19"/>
      <c r="J4" s="19"/>
      <c r="K4" s="18"/>
    </row>
    <row r="5" spans="1:11" x14ac:dyDescent="0.25">
      <c r="A5" t="s">
        <v>49</v>
      </c>
    </row>
  </sheetData>
  <mergeCells count="1">
    <mergeCell ref="A1:K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03C0-5D71-48D7-8178-9522DE09A130}">
  <dimension ref="A1:G5"/>
  <sheetViews>
    <sheetView zoomScale="190" zoomScaleNormal="190" workbookViewId="0">
      <selection activeCell="C3" sqref="C3"/>
    </sheetView>
  </sheetViews>
  <sheetFormatPr defaultRowHeight="15" x14ac:dyDescent="0.25"/>
  <cols>
    <col min="1" max="1" width="13.5703125" customWidth="1"/>
    <col min="4" max="4" width="21.140625" customWidth="1"/>
    <col min="5" max="5" width="14.28515625" customWidth="1"/>
    <col min="6" max="6" width="15" customWidth="1"/>
  </cols>
  <sheetData>
    <row r="1" spans="1:7" ht="31.9" customHeight="1" thickBot="1" x14ac:dyDescent="0.3">
      <c r="A1" s="85" t="s">
        <v>346</v>
      </c>
      <c r="B1" s="85"/>
      <c r="C1" s="85"/>
      <c r="D1" s="85"/>
      <c r="E1" s="85"/>
      <c r="F1" s="85"/>
      <c r="G1" s="85"/>
    </row>
    <row r="2" spans="1:7" ht="46.9" customHeight="1" thickTop="1" thickBot="1" x14ac:dyDescent="0.3">
      <c r="A2" s="1" t="s">
        <v>39</v>
      </c>
      <c r="B2" s="2" t="s">
        <v>36</v>
      </c>
      <c r="C2" s="2" t="s">
        <v>37</v>
      </c>
      <c r="D2" s="2" t="s">
        <v>38</v>
      </c>
      <c r="E2" s="2" t="s">
        <v>40</v>
      </c>
      <c r="F2" s="2" t="s">
        <v>41</v>
      </c>
      <c r="G2" s="2" t="s">
        <v>130</v>
      </c>
    </row>
    <row r="3" spans="1:7" ht="16.5" thickTop="1" thickBot="1" x14ac:dyDescent="0.3">
      <c r="A3" s="4"/>
      <c r="B3" s="5"/>
      <c r="C3" s="5"/>
      <c r="D3" s="5"/>
      <c r="E3" s="5"/>
      <c r="F3" s="5"/>
      <c r="G3" s="5"/>
    </row>
    <row r="5" spans="1:7" x14ac:dyDescent="0.25">
      <c r="A5" t="s">
        <v>50</v>
      </c>
    </row>
  </sheetData>
  <mergeCells count="1">
    <mergeCell ref="A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EE2DF-0AB0-4636-89BE-9C790D96C030}">
  <dimension ref="A1:C12"/>
  <sheetViews>
    <sheetView zoomScale="200" zoomScaleNormal="200" workbookViewId="0">
      <selection activeCell="A7" sqref="A7"/>
    </sheetView>
  </sheetViews>
  <sheetFormatPr defaultRowHeight="15" x14ac:dyDescent="0.25"/>
  <cols>
    <col min="1" max="1" width="37.7109375" customWidth="1"/>
    <col min="2" max="2" width="35.85546875" customWidth="1"/>
  </cols>
  <sheetData>
    <row r="1" spans="1:3" x14ac:dyDescent="0.25">
      <c r="A1" s="59" t="s">
        <v>336</v>
      </c>
      <c r="B1" s="59"/>
    </row>
    <row r="2" spans="1:3" ht="15.75" thickBot="1" x14ac:dyDescent="0.3">
      <c r="A2" s="3"/>
      <c r="B2" s="3"/>
    </row>
    <row r="3" spans="1:3" ht="16.5" thickTop="1" thickBot="1" x14ac:dyDescent="0.3">
      <c r="A3" s="67" t="s">
        <v>43</v>
      </c>
      <c r="B3" s="68"/>
      <c r="C3" s="69" t="s">
        <v>130</v>
      </c>
    </row>
    <row r="4" spans="1:3" ht="15.75" thickBot="1" x14ac:dyDescent="0.3">
      <c r="A4" s="52" t="s">
        <v>61</v>
      </c>
      <c r="B4" s="52" t="s">
        <v>62</v>
      </c>
      <c r="C4" s="70"/>
    </row>
    <row r="5" spans="1:3" ht="15.75" thickBot="1" x14ac:dyDescent="0.3">
      <c r="A5" s="18"/>
      <c r="B5" s="19"/>
      <c r="C5" s="5"/>
    </row>
    <row r="6" spans="1:3" x14ac:dyDescent="0.25">
      <c r="A6" t="s">
        <v>51</v>
      </c>
    </row>
    <row r="12" spans="1:3" x14ac:dyDescent="0.25">
      <c r="A12" t="s">
        <v>351</v>
      </c>
      <c r="B12" t="s">
        <v>352</v>
      </c>
    </row>
  </sheetData>
  <mergeCells count="3">
    <mergeCell ref="A1:B1"/>
    <mergeCell ref="A3:B3"/>
    <mergeCell ref="C3:C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B9EC8-774F-4220-A92B-813663F32A70}">
  <dimension ref="A1:I5"/>
  <sheetViews>
    <sheetView zoomScale="170" zoomScaleNormal="170" workbookViewId="0">
      <selection activeCell="A5" sqref="A5:XFD5"/>
    </sheetView>
  </sheetViews>
  <sheetFormatPr defaultColWidth="8.85546875" defaultRowHeight="15" x14ac:dyDescent="0.25"/>
  <cols>
    <col min="1" max="1" width="9" style="46" customWidth="1"/>
    <col min="2" max="2" width="22.7109375" style="46" customWidth="1"/>
    <col min="3" max="3" width="7.5703125" style="46" customWidth="1"/>
    <col min="4" max="5" width="10.42578125" style="46" customWidth="1"/>
    <col min="6" max="6" width="11.42578125" style="46" customWidth="1"/>
    <col min="7" max="7" width="10.7109375" style="46" customWidth="1"/>
    <col min="8" max="8" width="8.28515625" style="46" customWidth="1"/>
    <col min="9" max="16384" width="8.85546875" style="46"/>
  </cols>
  <sheetData>
    <row r="1" spans="1:9" ht="48.6" customHeight="1" thickBot="1" x14ac:dyDescent="0.3">
      <c r="A1" s="64" t="s">
        <v>337</v>
      </c>
      <c r="B1" s="64"/>
      <c r="C1" s="64"/>
      <c r="D1" s="64"/>
      <c r="E1" s="64"/>
      <c r="F1" s="64"/>
      <c r="G1" s="64"/>
      <c r="H1" s="64"/>
      <c r="I1" s="64"/>
    </row>
    <row r="2" spans="1:9" ht="10.15" customHeight="1" thickTop="1" thickBot="1" x14ac:dyDescent="0.3">
      <c r="A2" s="77" t="s">
        <v>22</v>
      </c>
      <c r="B2" s="75" t="s">
        <v>24</v>
      </c>
      <c r="C2" s="71" t="s">
        <v>17</v>
      </c>
      <c r="D2" s="79" t="s">
        <v>23</v>
      </c>
      <c r="E2" s="79"/>
      <c r="F2" s="80" t="s">
        <v>18</v>
      </c>
      <c r="G2" s="71" t="s">
        <v>19</v>
      </c>
      <c r="H2" s="73" t="s">
        <v>76</v>
      </c>
      <c r="I2" s="71" t="s">
        <v>130</v>
      </c>
    </row>
    <row r="3" spans="1:9" ht="55.15" customHeight="1" thickTop="1" thickBot="1" x14ac:dyDescent="0.3">
      <c r="A3" s="78"/>
      <c r="B3" s="76"/>
      <c r="C3" s="72"/>
      <c r="D3" s="53" t="s">
        <v>20</v>
      </c>
      <c r="E3" s="54" t="s">
        <v>21</v>
      </c>
      <c r="F3" s="81"/>
      <c r="G3" s="72"/>
      <c r="H3" s="74"/>
      <c r="I3" s="72"/>
    </row>
    <row r="4" spans="1:9" ht="15.75" thickBot="1" x14ac:dyDescent="0.3">
      <c r="A4" s="55"/>
      <c r="B4" s="56"/>
      <c r="C4" s="56"/>
      <c r="D4" s="56"/>
      <c r="E4" s="56"/>
      <c r="F4" s="56"/>
      <c r="G4" s="56"/>
      <c r="H4" s="56"/>
      <c r="I4" s="56"/>
    </row>
    <row r="5" spans="1:9" x14ac:dyDescent="0.25">
      <c r="A5" s="57" t="s">
        <v>52</v>
      </c>
    </row>
  </sheetData>
  <mergeCells count="9">
    <mergeCell ref="I2:I3"/>
    <mergeCell ref="A1:I1"/>
    <mergeCell ref="H2:H3"/>
    <mergeCell ref="B2:B3"/>
    <mergeCell ref="A2:A3"/>
    <mergeCell ref="C2:C3"/>
    <mergeCell ref="D2:E2"/>
    <mergeCell ref="F2:F3"/>
    <mergeCell ref="G2:G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3FF13-8965-40DE-90B9-E7EFA329DF61}">
  <dimension ref="A1:C6"/>
  <sheetViews>
    <sheetView zoomScale="190" zoomScaleNormal="190" workbookViewId="0">
      <selection activeCell="B9" sqref="B9"/>
    </sheetView>
  </sheetViews>
  <sheetFormatPr defaultRowHeight="15" x14ac:dyDescent="0.25"/>
  <cols>
    <col min="1" max="1" width="27.7109375" customWidth="1"/>
    <col min="2" max="2" width="32.28515625" customWidth="1"/>
    <col min="3" max="3" width="26.5703125" customWidth="1"/>
  </cols>
  <sheetData>
    <row r="1" spans="1:3" ht="22.5" customHeight="1" thickBot="1" x14ac:dyDescent="0.3">
      <c r="A1" s="59" t="s">
        <v>347</v>
      </c>
      <c r="B1" s="59"/>
      <c r="C1" s="59"/>
    </row>
    <row r="2" spans="1:3" ht="16.5" thickTop="1" thickBot="1" x14ac:dyDescent="0.3">
      <c r="A2" s="1" t="s">
        <v>46</v>
      </c>
      <c r="B2" s="1" t="s">
        <v>60</v>
      </c>
      <c r="C2" s="2" t="s">
        <v>47</v>
      </c>
    </row>
    <row r="3" spans="1:3" ht="16.5" thickTop="1" thickBot="1" x14ac:dyDescent="0.3">
      <c r="A3" s="4"/>
      <c r="B3" s="4"/>
      <c r="C3" s="5"/>
    </row>
    <row r="4" spans="1:3" ht="15.75" thickBot="1" x14ac:dyDescent="0.3">
      <c r="A4" s="4"/>
      <c r="B4" s="4"/>
      <c r="C4" s="5"/>
    </row>
    <row r="6" spans="1:3" x14ac:dyDescent="0.25">
      <c r="A6" t="s">
        <v>53</v>
      </c>
    </row>
  </sheetData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363A2-5153-4374-B0A2-80C064E643EB}">
  <dimension ref="A1:C5"/>
  <sheetViews>
    <sheetView tabSelected="1" zoomScale="190" zoomScaleNormal="190" workbookViewId="0">
      <selection activeCell="B2" sqref="B2"/>
    </sheetView>
  </sheetViews>
  <sheetFormatPr defaultRowHeight="15" x14ac:dyDescent="0.25"/>
  <cols>
    <col min="1" max="1" width="35.7109375" customWidth="1"/>
    <col min="2" max="2" width="42.28515625" customWidth="1"/>
    <col min="3" max="3" width="12.28515625" customWidth="1"/>
  </cols>
  <sheetData>
    <row r="1" spans="1:3" s="84" customFormat="1" ht="27.6" customHeight="1" thickBot="1" x14ac:dyDescent="0.25">
      <c r="A1" s="85" t="s">
        <v>348</v>
      </c>
      <c r="B1" s="85"/>
      <c r="C1" s="85"/>
    </row>
    <row r="2" spans="1:3" ht="16.5" thickTop="1" thickBot="1" x14ac:dyDescent="0.3">
      <c r="A2" s="2" t="s">
        <v>339</v>
      </c>
      <c r="B2" s="2" t="s">
        <v>42</v>
      </c>
      <c r="C2" s="2" t="s">
        <v>120</v>
      </c>
    </row>
    <row r="3" spans="1:3" ht="16.5" thickTop="1" thickBot="1" x14ac:dyDescent="0.3">
      <c r="A3" s="4"/>
      <c r="B3" s="5"/>
      <c r="C3" s="5"/>
    </row>
    <row r="5" spans="1:3" x14ac:dyDescent="0.25">
      <c r="A5" t="s">
        <v>340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B017E9943C634AA0D53984EE43E1A6" ma:contentTypeVersion="1" ma:contentTypeDescription="Create a new document." ma:contentTypeScope="" ma:versionID="4514f13a31e36d4039d6c6c11ad607b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49D3A74-899D-4682-8A0D-7A11531659FC}"/>
</file>

<file path=customXml/itemProps2.xml><?xml version="1.0" encoding="utf-8"?>
<ds:datastoreItem xmlns:ds="http://schemas.openxmlformats.org/officeDocument/2006/customXml" ds:itemID="{6A145526-7045-4F2C-A4DC-3A8482B2FCDA}"/>
</file>

<file path=customXml/itemProps3.xml><?xml version="1.0" encoding="utf-8"?>
<ds:datastoreItem xmlns:ds="http://schemas.openxmlformats.org/officeDocument/2006/customXml" ds:itemID="{64392EC2-4D7F-47FE-9508-C82C2F6EF0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Table of Content</vt:lpstr>
      <vt:lpstr>(C) 1</vt:lpstr>
      <vt:lpstr>Dropdown</vt:lpstr>
      <vt:lpstr>(C) 2</vt:lpstr>
      <vt:lpstr>(C) 3</vt:lpstr>
      <vt:lpstr>(C) 4</vt:lpstr>
      <vt:lpstr>(C) 5</vt:lpstr>
      <vt:lpstr>(C) 6</vt:lpstr>
      <vt:lpstr>(C) 7</vt:lpstr>
      <vt:lpstr>(C) 8, 9 and 10</vt:lpstr>
      <vt:lpstr>(C) 11</vt:lpstr>
      <vt:lpstr>(C) 12</vt:lpstr>
      <vt:lpstr>(C) 13, 14 and 15</vt:lpstr>
      <vt:lpstr>(C) 16</vt:lpstr>
      <vt:lpstr>(C) 17</vt:lpstr>
      <vt:lpstr>(C) 18</vt:lpstr>
      <vt:lpstr>(C)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Muhammad Kashif</dc:creator>
  <cp:lastModifiedBy>Bashir Khan</cp:lastModifiedBy>
  <dcterms:created xsi:type="dcterms:W3CDTF">2023-05-22T07:12:52Z</dcterms:created>
  <dcterms:modified xsi:type="dcterms:W3CDTF">2023-07-18T01:55:28Z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0x01010024B017E9943C634AA0D53984EE43E1A6</vt:lpwstr>
  </property>
</Properties>
</file>